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UISA\COMUNITA MONTANA\"/>
    </mc:Choice>
  </mc:AlternateContent>
  <bookViews>
    <workbookView xWindow="0" yWindow="0" windowWidth="21570" windowHeight="798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H86" i="1" l="1"/>
  <c r="H84" i="1"/>
  <c r="H82" i="1"/>
  <c r="H80" i="1"/>
  <c r="H71" i="1"/>
  <c r="H69" i="1"/>
  <c r="H64" i="1"/>
  <c r="H60" i="1"/>
  <c r="H58" i="1"/>
  <c r="H42" i="1"/>
  <c r="H40" i="1"/>
  <c r="H38" i="1"/>
  <c r="H36" i="1"/>
  <c r="H53" i="1"/>
  <c r="H51" i="1"/>
  <c r="H49" i="1"/>
  <c r="H47" i="1"/>
  <c r="H31" i="1"/>
  <c r="H29" i="1"/>
  <c r="H27" i="1"/>
  <c r="H25" i="1"/>
  <c r="H33" i="1"/>
  <c r="H5" i="1"/>
  <c r="H3" i="1"/>
  <c r="H20" i="1"/>
  <c r="H18" i="1"/>
  <c r="H16" i="1"/>
  <c r="H14" i="1"/>
  <c r="H88" i="1" l="1"/>
  <c r="H66" i="1"/>
  <c r="H55" i="1"/>
  <c r="H44" i="1"/>
  <c r="H22" i="1" l="1"/>
</calcChain>
</file>

<file path=xl/sharedStrings.xml><?xml version="1.0" encoding="utf-8"?>
<sst xmlns="http://schemas.openxmlformats.org/spreadsheetml/2006/main" count="95" uniqueCount="41">
  <si>
    <t>Autonomia Finanziaria</t>
  </si>
  <si>
    <t>Titolo II</t>
  </si>
  <si>
    <t>Titolo I + II</t>
  </si>
  <si>
    <t>X 100</t>
  </si>
  <si>
    <t>+</t>
  </si>
  <si>
    <t>Popolazione</t>
  </si>
  <si>
    <t>Intervento erariale</t>
  </si>
  <si>
    <t>Trasferimenti statali</t>
  </si>
  <si>
    <t>Intervento regionale</t>
  </si>
  <si>
    <t>Trasferimenti regionali</t>
  </si>
  <si>
    <t>Incidenza residui attivi</t>
  </si>
  <si>
    <t>Totale residui attivi</t>
  </si>
  <si>
    <t>Totale accertamenti di compet.</t>
  </si>
  <si>
    <t>Incidenza residui passivi</t>
  </si>
  <si>
    <t>Totale residui passivi</t>
  </si>
  <si>
    <t>Totale impegni di competenza</t>
  </si>
  <si>
    <t>Velocità riscossione entrate proprie</t>
  </si>
  <si>
    <t>Riscossione Titolo II</t>
  </si>
  <si>
    <t>Accertamenti Titolo II</t>
  </si>
  <si>
    <t>Rigidità spesa corrente</t>
  </si>
  <si>
    <t>Totale entrate Titolo I + II</t>
  </si>
  <si>
    <t>Spese personale + Q.A. mutui</t>
  </si>
  <si>
    <t>Velocità gestione spese correnti</t>
  </si>
  <si>
    <t>Pagamenti Titolo I competenza</t>
  </si>
  <si>
    <t>Impegni Titolo I competenza</t>
  </si>
  <si>
    <t xml:space="preserve">Evidenzia la percentuale di incidenza delle entrate proprie su quelle correnti segnalando in tal modo </t>
  </si>
  <si>
    <t>quanto la capacità di spesa è garantita da risorse autonome, senza contare sui trasferimenti</t>
  </si>
  <si>
    <t>Evidenzia l'ammontare delle risorse regionali per ogni abitante</t>
  </si>
  <si>
    <t xml:space="preserve">Evidenzia quanta parte delle entrate correnti è assorbita dalle spese per il personale e per il rimborso delle rate dei mutui, </t>
  </si>
  <si>
    <t xml:space="preserve">ovvero delle spese rigide. Tanto maggiore è il livello dell'indice, tanto minore è la possibilità per gli amministratori di </t>
  </si>
  <si>
    <t>Evidenzia l'ammontare delle risorse statali rapportate alla popolazione</t>
  </si>
  <si>
    <t>Evidenzia la capacità di riscossione delle entrate di competenza</t>
  </si>
  <si>
    <t>Evidenzia la velocità di pagamento delle spese di competenza</t>
  </si>
  <si>
    <t>Evidenzia la capacità di riscossione delle entrate proprie</t>
  </si>
  <si>
    <t>1.185.809,79 + 71.264,65</t>
  </si>
  <si>
    <t>1.477.977,07 + 60.104,37</t>
  </si>
  <si>
    <t>71.264.65</t>
  </si>
  <si>
    <t>INDICATORI FINANZIARI 2010-2014</t>
  </si>
  <si>
    <t xml:space="preserve"> </t>
  </si>
  <si>
    <t>1.279.053,42 + 40.478,86</t>
  </si>
  <si>
    <t>impostare liberamente una politica di allocazione delle risorse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</si>
</sst>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" fontId="0" fillId="0" borderId="12" xfId="0" applyNumberFormat="1" applyBorder="1" applyAlignment="1">
      <alignment horizontal="left"/>
    </xf>
    <xf numFmtId="4" fontId="0" fillId="0" borderId="11" xfId="0" applyNumberFormat="1" applyBorder="1" applyAlignment="1"/>
    <xf numFmtId="4" fontId="0" fillId="0" borderId="13" xfId="0" applyNumberFormat="1" applyBorder="1" applyAlignment="1">
      <alignment horizontal="right"/>
    </xf>
    <xf numFmtId="0" fontId="0" fillId="2" borderId="0" xfId="0" applyFill="1"/>
    <xf numFmtId="0" fontId="0" fillId="0" borderId="4" xfId="0" applyBorder="1"/>
    <xf numFmtId="44" fontId="0" fillId="0" borderId="1" xfId="1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0" fillId="0" borderId="0" xfId="0" applyFill="1"/>
    <xf numFmtId="4" fontId="0" fillId="0" borderId="11" xfId="0" applyNumberFormat="1" applyBorder="1" applyAlignment="1">
      <alignment horizontal="center"/>
    </xf>
    <xf numFmtId="4" fontId="0" fillId="0" borderId="9" xfId="0" applyNumberFormat="1" applyBorder="1" applyAlignment="1">
      <alignment horizontal="left"/>
    </xf>
    <xf numFmtId="0" fontId="2" fillId="0" borderId="19" xfId="0" applyFont="1" applyBorder="1"/>
    <xf numFmtId="0" fontId="0" fillId="0" borderId="20" xfId="0" applyBorder="1"/>
    <xf numFmtId="0" fontId="0" fillId="0" borderId="22" xfId="0" applyBorder="1"/>
    <xf numFmtId="0" fontId="2" fillId="0" borderId="22" xfId="0" applyFont="1" applyBorder="1"/>
    <xf numFmtId="0" fontId="0" fillId="0" borderId="22" xfId="0" applyBorder="1" applyAlignment="1">
      <alignment horizontal="center"/>
    </xf>
    <xf numFmtId="0" fontId="0" fillId="0" borderId="13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22" xfId="0" applyFill="1" applyBorder="1"/>
    <xf numFmtId="0" fontId="0" fillId="0" borderId="9" xfId="0" applyFill="1" applyBorder="1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0" fillId="0" borderId="0" xfId="0" applyNumberFormat="1"/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43" fontId="0" fillId="0" borderId="0" xfId="2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4" fontId="0" fillId="3" borderId="11" xfId="0" applyNumberForma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</cellXfs>
  <cellStyles count="3">
    <cellStyle name="Euro" xfId="1"/>
    <cellStyle name="Migliaia" xfId="2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</xdr:row>
      <xdr:rowOff>0</xdr:rowOff>
    </xdr:from>
    <xdr:to>
      <xdr:col>5</xdr:col>
      <xdr:colOff>619125</xdr:colOff>
      <xdr:row>3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152775" y="6858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5</xdr:row>
      <xdr:rowOff>0</xdr:rowOff>
    </xdr:from>
    <xdr:to>
      <xdr:col>5</xdr:col>
      <xdr:colOff>619125</xdr:colOff>
      <xdr:row>5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152775" y="11811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7</xdr:row>
      <xdr:rowOff>0</xdr:rowOff>
    </xdr:from>
    <xdr:to>
      <xdr:col>5</xdr:col>
      <xdr:colOff>619125</xdr:colOff>
      <xdr:row>7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3152775" y="16764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14</xdr:row>
      <xdr:rowOff>0</xdr:rowOff>
    </xdr:from>
    <xdr:to>
      <xdr:col>5</xdr:col>
      <xdr:colOff>619125</xdr:colOff>
      <xdr:row>14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3152775" y="23241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16</xdr:row>
      <xdr:rowOff>0</xdr:rowOff>
    </xdr:from>
    <xdr:to>
      <xdr:col>5</xdr:col>
      <xdr:colOff>619125</xdr:colOff>
      <xdr:row>16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3152775" y="28194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18</xdr:row>
      <xdr:rowOff>0</xdr:rowOff>
    </xdr:from>
    <xdr:to>
      <xdr:col>5</xdr:col>
      <xdr:colOff>619125</xdr:colOff>
      <xdr:row>18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3152775" y="33147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25</xdr:row>
      <xdr:rowOff>0</xdr:rowOff>
    </xdr:from>
    <xdr:to>
      <xdr:col>5</xdr:col>
      <xdr:colOff>619125</xdr:colOff>
      <xdr:row>25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3152775" y="39814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27</xdr:row>
      <xdr:rowOff>0</xdr:rowOff>
    </xdr:from>
    <xdr:to>
      <xdr:col>5</xdr:col>
      <xdr:colOff>619125</xdr:colOff>
      <xdr:row>27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3152775" y="44767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29</xdr:row>
      <xdr:rowOff>0</xdr:rowOff>
    </xdr:from>
    <xdr:to>
      <xdr:col>5</xdr:col>
      <xdr:colOff>619125</xdr:colOff>
      <xdr:row>29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3152775" y="49720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it-IT"/>
        </a:p>
      </xdr:txBody>
    </xdr:sp>
    <xdr:clientData/>
  </xdr:twoCellAnchor>
  <xdr:twoCellAnchor>
    <xdr:from>
      <xdr:col>3</xdr:col>
      <xdr:colOff>228600</xdr:colOff>
      <xdr:row>36</xdr:row>
      <xdr:rowOff>0</xdr:rowOff>
    </xdr:from>
    <xdr:to>
      <xdr:col>5</xdr:col>
      <xdr:colOff>619125</xdr:colOff>
      <xdr:row>36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3152775" y="56197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38</xdr:row>
      <xdr:rowOff>0</xdr:rowOff>
    </xdr:from>
    <xdr:to>
      <xdr:col>5</xdr:col>
      <xdr:colOff>619125</xdr:colOff>
      <xdr:row>38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3152775" y="61150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40</xdr:row>
      <xdr:rowOff>0</xdr:rowOff>
    </xdr:from>
    <xdr:to>
      <xdr:col>5</xdr:col>
      <xdr:colOff>619125</xdr:colOff>
      <xdr:row>40</xdr:row>
      <xdr:rowOff>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3152775" y="66103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47</xdr:row>
      <xdr:rowOff>0</xdr:rowOff>
    </xdr:from>
    <xdr:to>
      <xdr:col>5</xdr:col>
      <xdr:colOff>619125</xdr:colOff>
      <xdr:row>47</xdr:row>
      <xdr:rowOff>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3152775" y="72580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49</xdr:row>
      <xdr:rowOff>0</xdr:rowOff>
    </xdr:from>
    <xdr:to>
      <xdr:col>5</xdr:col>
      <xdr:colOff>619125</xdr:colOff>
      <xdr:row>49</xdr:row>
      <xdr:rowOff>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3152775" y="77533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51</xdr:row>
      <xdr:rowOff>0</xdr:rowOff>
    </xdr:from>
    <xdr:to>
      <xdr:col>5</xdr:col>
      <xdr:colOff>619125</xdr:colOff>
      <xdr:row>51</xdr:row>
      <xdr:rowOff>0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3152775" y="82486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57</xdr:row>
      <xdr:rowOff>0</xdr:rowOff>
    </xdr:from>
    <xdr:to>
      <xdr:col>5</xdr:col>
      <xdr:colOff>619125</xdr:colOff>
      <xdr:row>57</xdr:row>
      <xdr:rowOff>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3152775" y="86487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57</xdr:row>
      <xdr:rowOff>0</xdr:rowOff>
    </xdr:from>
    <xdr:to>
      <xdr:col>5</xdr:col>
      <xdr:colOff>619125</xdr:colOff>
      <xdr:row>57</xdr:row>
      <xdr:rowOff>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3152775" y="86487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57</xdr:row>
      <xdr:rowOff>0</xdr:rowOff>
    </xdr:from>
    <xdr:to>
      <xdr:col>5</xdr:col>
      <xdr:colOff>619125</xdr:colOff>
      <xdr:row>57</xdr:row>
      <xdr:rowOff>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3152775" y="86487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58</xdr:row>
      <xdr:rowOff>0</xdr:rowOff>
    </xdr:from>
    <xdr:to>
      <xdr:col>5</xdr:col>
      <xdr:colOff>619125</xdr:colOff>
      <xdr:row>58</xdr:row>
      <xdr:rowOff>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3152775" y="88963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60</xdr:row>
      <xdr:rowOff>0</xdr:rowOff>
    </xdr:from>
    <xdr:to>
      <xdr:col>5</xdr:col>
      <xdr:colOff>619125</xdr:colOff>
      <xdr:row>60</xdr:row>
      <xdr:rowOff>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3152775" y="93916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62</xdr:row>
      <xdr:rowOff>0</xdr:rowOff>
    </xdr:from>
    <xdr:to>
      <xdr:col>5</xdr:col>
      <xdr:colOff>619125</xdr:colOff>
      <xdr:row>62</xdr:row>
      <xdr:rowOff>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>
          <a:off x="3152775" y="98869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69</xdr:row>
      <xdr:rowOff>0</xdr:rowOff>
    </xdr:from>
    <xdr:to>
      <xdr:col>5</xdr:col>
      <xdr:colOff>619125</xdr:colOff>
      <xdr:row>69</xdr:row>
      <xdr:rowOff>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3152775" y="105251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71</xdr:row>
      <xdr:rowOff>0</xdr:rowOff>
    </xdr:from>
    <xdr:to>
      <xdr:col>5</xdr:col>
      <xdr:colOff>619125</xdr:colOff>
      <xdr:row>71</xdr:row>
      <xdr:rowOff>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>
          <a:off x="3152775" y="110204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73</xdr:row>
      <xdr:rowOff>0</xdr:rowOff>
    </xdr:from>
    <xdr:to>
      <xdr:col>5</xdr:col>
      <xdr:colOff>619125</xdr:colOff>
      <xdr:row>73</xdr:row>
      <xdr:rowOff>0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>
          <a:off x="3152775" y="115157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80</xdr:row>
      <xdr:rowOff>0</xdr:rowOff>
    </xdr:from>
    <xdr:to>
      <xdr:col>5</xdr:col>
      <xdr:colOff>619125</xdr:colOff>
      <xdr:row>80</xdr:row>
      <xdr:rowOff>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>
          <a:off x="3152775" y="121729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82</xdr:row>
      <xdr:rowOff>0</xdr:rowOff>
    </xdr:from>
    <xdr:to>
      <xdr:col>5</xdr:col>
      <xdr:colOff>619125</xdr:colOff>
      <xdr:row>82</xdr:row>
      <xdr:rowOff>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>
          <a:off x="3152775" y="126682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84</xdr:row>
      <xdr:rowOff>0</xdr:rowOff>
    </xdr:from>
    <xdr:to>
      <xdr:col>5</xdr:col>
      <xdr:colOff>619125</xdr:colOff>
      <xdr:row>84</xdr:row>
      <xdr:rowOff>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>
          <a:off x="3152775" y="131635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86</xdr:row>
      <xdr:rowOff>0</xdr:rowOff>
    </xdr:from>
    <xdr:to>
      <xdr:col>5</xdr:col>
      <xdr:colOff>619125</xdr:colOff>
      <xdr:row>86</xdr:row>
      <xdr:rowOff>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3152775" y="135636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86</xdr:row>
      <xdr:rowOff>0</xdr:rowOff>
    </xdr:from>
    <xdr:to>
      <xdr:col>5</xdr:col>
      <xdr:colOff>619125</xdr:colOff>
      <xdr:row>86</xdr:row>
      <xdr:rowOff>0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>
          <a:off x="3152775" y="204978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86</xdr:row>
      <xdr:rowOff>0</xdr:rowOff>
    </xdr:from>
    <xdr:to>
      <xdr:col>5</xdr:col>
      <xdr:colOff>619125</xdr:colOff>
      <xdr:row>86</xdr:row>
      <xdr:rowOff>0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>
          <a:off x="3152775" y="204978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86</xdr:row>
      <xdr:rowOff>0</xdr:rowOff>
    </xdr:from>
    <xdr:to>
      <xdr:col>5</xdr:col>
      <xdr:colOff>619125</xdr:colOff>
      <xdr:row>86</xdr:row>
      <xdr:rowOff>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>
          <a:off x="3152775" y="135636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86</xdr:row>
      <xdr:rowOff>0</xdr:rowOff>
    </xdr:from>
    <xdr:to>
      <xdr:col>5</xdr:col>
      <xdr:colOff>619125</xdr:colOff>
      <xdr:row>86</xdr:row>
      <xdr:rowOff>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>
          <a:off x="3152775" y="204978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86</xdr:row>
      <xdr:rowOff>0</xdr:rowOff>
    </xdr:from>
    <xdr:to>
      <xdr:col>5</xdr:col>
      <xdr:colOff>619125</xdr:colOff>
      <xdr:row>86</xdr:row>
      <xdr:rowOff>0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>
          <a:off x="3152775" y="135636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9</xdr:row>
      <xdr:rowOff>0</xdr:rowOff>
    </xdr:from>
    <xdr:to>
      <xdr:col>5</xdr:col>
      <xdr:colOff>619125</xdr:colOff>
      <xdr:row>9</xdr:row>
      <xdr:rowOff>0</xdr:rowOff>
    </xdr:to>
    <xdr:sp macro="" textlink="">
      <xdr:nvSpPr>
        <xdr:cNvPr id="35" name="Line 3"/>
        <xdr:cNvSpPr>
          <a:spLocks noChangeShapeType="1"/>
        </xdr:cNvSpPr>
      </xdr:nvSpPr>
      <xdr:spPr bwMode="auto">
        <a:xfrm>
          <a:off x="3152775" y="16764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11</xdr:row>
      <xdr:rowOff>0</xdr:rowOff>
    </xdr:from>
    <xdr:to>
      <xdr:col>5</xdr:col>
      <xdr:colOff>619125</xdr:colOff>
      <xdr:row>11</xdr:row>
      <xdr:rowOff>0</xdr:rowOff>
    </xdr:to>
    <xdr:sp macro="" textlink="">
      <xdr:nvSpPr>
        <xdr:cNvPr id="36" name="Line 3"/>
        <xdr:cNvSpPr>
          <a:spLocks noChangeShapeType="1"/>
        </xdr:cNvSpPr>
      </xdr:nvSpPr>
      <xdr:spPr bwMode="auto">
        <a:xfrm>
          <a:off x="3152775" y="21717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it-IT"/>
            <a:t>/</a:t>
          </a:r>
        </a:p>
      </xdr:txBody>
    </xdr:sp>
    <xdr:clientData/>
  </xdr:twoCellAnchor>
  <xdr:twoCellAnchor>
    <xdr:from>
      <xdr:col>3</xdr:col>
      <xdr:colOff>228600</xdr:colOff>
      <xdr:row>20</xdr:row>
      <xdr:rowOff>0</xdr:rowOff>
    </xdr:from>
    <xdr:to>
      <xdr:col>5</xdr:col>
      <xdr:colOff>619125</xdr:colOff>
      <xdr:row>20</xdr:row>
      <xdr:rowOff>0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>
          <a:off x="3152775" y="21717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22</xdr:row>
      <xdr:rowOff>0</xdr:rowOff>
    </xdr:from>
    <xdr:to>
      <xdr:col>5</xdr:col>
      <xdr:colOff>619125</xdr:colOff>
      <xdr:row>22</xdr:row>
      <xdr:rowOff>0</xdr:rowOff>
    </xdr:to>
    <xdr:sp macro="" textlink="">
      <xdr:nvSpPr>
        <xdr:cNvPr id="38" name="Line 3"/>
        <xdr:cNvSpPr>
          <a:spLocks noChangeShapeType="1"/>
        </xdr:cNvSpPr>
      </xdr:nvSpPr>
      <xdr:spPr bwMode="auto">
        <a:xfrm>
          <a:off x="3152775" y="26670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31</xdr:row>
      <xdr:rowOff>0</xdr:rowOff>
    </xdr:from>
    <xdr:to>
      <xdr:col>5</xdr:col>
      <xdr:colOff>619125</xdr:colOff>
      <xdr:row>31</xdr:row>
      <xdr:rowOff>0</xdr:rowOff>
    </xdr:to>
    <xdr:sp macro="" textlink="">
      <xdr:nvSpPr>
        <xdr:cNvPr id="39" name="Line 3"/>
        <xdr:cNvSpPr>
          <a:spLocks noChangeShapeType="1"/>
        </xdr:cNvSpPr>
      </xdr:nvSpPr>
      <xdr:spPr bwMode="auto">
        <a:xfrm>
          <a:off x="3152775" y="48006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33</xdr:row>
      <xdr:rowOff>0</xdr:rowOff>
    </xdr:from>
    <xdr:to>
      <xdr:col>5</xdr:col>
      <xdr:colOff>619125</xdr:colOff>
      <xdr:row>33</xdr:row>
      <xdr:rowOff>0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>
          <a:off x="3152775" y="52959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42</xdr:row>
      <xdr:rowOff>0</xdr:rowOff>
    </xdr:from>
    <xdr:to>
      <xdr:col>5</xdr:col>
      <xdr:colOff>619125</xdr:colOff>
      <xdr:row>42</xdr:row>
      <xdr:rowOff>0</xdr:rowOff>
    </xdr:to>
    <xdr:sp macro="" textlink="">
      <xdr:nvSpPr>
        <xdr:cNvPr id="41" name="Line 3"/>
        <xdr:cNvSpPr>
          <a:spLocks noChangeShapeType="1"/>
        </xdr:cNvSpPr>
      </xdr:nvSpPr>
      <xdr:spPr bwMode="auto">
        <a:xfrm>
          <a:off x="3152775" y="74485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44</xdr:row>
      <xdr:rowOff>0</xdr:rowOff>
    </xdr:from>
    <xdr:to>
      <xdr:col>5</xdr:col>
      <xdr:colOff>619125</xdr:colOff>
      <xdr:row>44</xdr:row>
      <xdr:rowOff>0</xdr:rowOff>
    </xdr:to>
    <xdr:sp macro="" textlink="">
      <xdr:nvSpPr>
        <xdr:cNvPr id="42" name="Line 3"/>
        <xdr:cNvSpPr>
          <a:spLocks noChangeShapeType="1"/>
        </xdr:cNvSpPr>
      </xdr:nvSpPr>
      <xdr:spPr bwMode="auto">
        <a:xfrm>
          <a:off x="3152775" y="79438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53</xdr:row>
      <xdr:rowOff>0</xdr:rowOff>
    </xdr:from>
    <xdr:to>
      <xdr:col>5</xdr:col>
      <xdr:colOff>619125</xdr:colOff>
      <xdr:row>53</xdr:row>
      <xdr:rowOff>0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>
          <a:off x="3152775" y="100774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55</xdr:row>
      <xdr:rowOff>0</xdr:rowOff>
    </xdr:from>
    <xdr:to>
      <xdr:col>5</xdr:col>
      <xdr:colOff>619125</xdr:colOff>
      <xdr:row>55</xdr:row>
      <xdr:rowOff>0</xdr:rowOff>
    </xdr:to>
    <xdr:sp macro="" textlink="">
      <xdr:nvSpPr>
        <xdr:cNvPr id="44" name="Line 3"/>
        <xdr:cNvSpPr>
          <a:spLocks noChangeShapeType="1"/>
        </xdr:cNvSpPr>
      </xdr:nvSpPr>
      <xdr:spPr bwMode="auto">
        <a:xfrm>
          <a:off x="3152775" y="105727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64</xdr:row>
      <xdr:rowOff>0</xdr:rowOff>
    </xdr:from>
    <xdr:to>
      <xdr:col>5</xdr:col>
      <xdr:colOff>619125</xdr:colOff>
      <xdr:row>64</xdr:row>
      <xdr:rowOff>0</xdr:rowOff>
    </xdr:to>
    <xdr:sp macro="" textlink="">
      <xdr:nvSpPr>
        <xdr:cNvPr id="45" name="Line 3"/>
        <xdr:cNvSpPr>
          <a:spLocks noChangeShapeType="1"/>
        </xdr:cNvSpPr>
      </xdr:nvSpPr>
      <xdr:spPr bwMode="auto">
        <a:xfrm>
          <a:off x="3152775" y="127063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66</xdr:row>
      <xdr:rowOff>0</xdr:rowOff>
    </xdr:from>
    <xdr:to>
      <xdr:col>5</xdr:col>
      <xdr:colOff>619125</xdr:colOff>
      <xdr:row>66</xdr:row>
      <xdr:rowOff>0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>
          <a:off x="3152775" y="132016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75</xdr:row>
      <xdr:rowOff>0</xdr:rowOff>
    </xdr:from>
    <xdr:to>
      <xdr:col>5</xdr:col>
      <xdr:colOff>619125</xdr:colOff>
      <xdr:row>75</xdr:row>
      <xdr:rowOff>0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>
          <a:off x="3152775" y="153352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77</xdr:row>
      <xdr:rowOff>0</xdr:rowOff>
    </xdr:from>
    <xdr:to>
      <xdr:col>5</xdr:col>
      <xdr:colOff>619125</xdr:colOff>
      <xdr:row>77</xdr:row>
      <xdr:rowOff>0</xdr:rowOff>
    </xdr:to>
    <xdr:sp macro="" textlink="">
      <xdr:nvSpPr>
        <xdr:cNvPr id="48" name="Line 3"/>
        <xdr:cNvSpPr>
          <a:spLocks noChangeShapeType="1"/>
        </xdr:cNvSpPr>
      </xdr:nvSpPr>
      <xdr:spPr bwMode="auto">
        <a:xfrm>
          <a:off x="3152775" y="158305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86</xdr:row>
      <xdr:rowOff>0</xdr:rowOff>
    </xdr:from>
    <xdr:to>
      <xdr:col>5</xdr:col>
      <xdr:colOff>619125</xdr:colOff>
      <xdr:row>86</xdr:row>
      <xdr:rowOff>0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>
          <a:off x="3152775" y="153352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88</xdr:row>
      <xdr:rowOff>0</xdr:rowOff>
    </xdr:from>
    <xdr:to>
      <xdr:col>5</xdr:col>
      <xdr:colOff>619125</xdr:colOff>
      <xdr:row>88</xdr:row>
      <xdr:rowOff>0</xdr:rowOff>
    </xdr:to>
    <xdr:sp macro="" textlink="">
      <xdr:nvSpPr>
        <xdr:cNvPr id="50" name="Line 3"/>
        <xdr:cNvSpPr>
          <a:spLocks noChangeShapeType="1"/>
        </xdr:cNvSpPr>
      </xdr:nvSpPr>
      <xdr:spPr bwMode="auto">
        <a:xfrm>
          <a:off x="3152775" y="158305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14</xdr:row>
      <xdr:rowOff>0</xdr:rowOff>
    </xdr:from>
    <xdr:to>
      <xdr:col>5</xdr:col>
      <xdr:colOff>619125</xdr:colOff>
      <xdr:row>14</xdr:row>
      <xdr:rowOff>0</xdr:rowOff>
    </xdr:to>
    <xdr:sp macro="" textlink="">
      <xdr:nvSpPr>
        <xdr:cNvPr id="63" name="Line 8"/>
        <xdr:cNvSpPr>
          <a:spLocks noChangeShapeType="1"/>
        </xdr:cNvSpPr>
      </xdr:nvSpPr>
      <xdr:spPr bwMode="auto">
        <a:xfrm>
          <a:off x="3152775" y="38100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16</xdr:row>
      <xdr:rowOff>0</xdr:rowOff>
    </xdr:from>
    <xdr:to>
      <xdr:col>5</xdr:col>
      <xdr:colOff>619125</xdr:colOff>
      <xdr:row>16</xdr:row>
      <xdr:rowOff>0</xdr:rowOff>
    </xdr:to>
    <xdr:sp macro="" textlink="">
      <xdr:nvSpPr>
        <xdr:cNvPr id="64" name="Line 9"/>
        <xdr:cNvSpPr>
          <a:spLocks noChangeShapeType="1"/>
        </xdr:cNvSpPr>
      </xdr:nvSpPr>
      <xdr:spPr bwMode="auto">
        <a:xfrm>
          <a:off x="3152775" y="43053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18</xdr:row>
      <xdr:rowOff>0</xdr:rowOff>
    </xdr:from>
    <xdr:to>
      <xdr:col>5</xdr:col>
      <xdr:colOff>619125</xdr:colOff>
      <xdr:row>18</xdr:row>
      <xdr:rowOff>0</xdr:rowOff>
    </xdr:to>
    <xdr:sp macro="" textlink="">
      <xdr:nvSpPr>
        <xdr:cNvPr id="65" name="Line 3"/>
        <xdr:cNvSpPr>
          <a:spLocks noChangeShapeType="1"/>
        </xdr:cNvSpPr>
      </xdr:nvSpPr>
      <xdr:spPr bwMode="auto">
        <a:xfrm>
          <a:off x="3152775" y="48006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0</xdr:rowOff>
    </xdr:from>
    <xdr:to>
      <xdr:col>5</xdr:col>
      <xdr:colOff>619125</xdr:colOff>
      <xdr:row>20</xdr:row>
      <xdr:rowOff>0</xdr:rowOff>
    </xdr:to>
    <xdr:sp macro="" textlink="">
      <xdr:nvSpPr>
        <xdr:cNvPr id="66" name="Line 3"/>
        <xdr:cNvSpPr>
          <a:spLocks noChangeShapeType="1"/>
        </xdr:cNvSpPr>
      </xdr:nvSpPr>
      <xdr:spPr bwMode="auto">
        <a:xfrm>
          <a:off x="3152775" y="52959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3</xdr:row>
      <xdr:rowOff>0</xdr:rowOff>
    </xdr:from>
    <xdr:to>
      <xdr:col>5</xdr:col>
      <xdr:colOff>619125</xdr:colOff>
      <xdr:row>3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3152775" y="11811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5</xdr:row>
      <xdr:rowOff>0</xdr:rowOff>
    </xdr:from>
    <xdr:to>
      <xdr:col>5</xdr:col>
      <xdr:colOff>619125</xdr:colOff>
      <xdr:row>5</xdr:row>
      <xdr:rowOff>0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>
          <a:off x="3152775" y="16764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7</xdr:row>
      <xdr:rowOff>0</xdr:rowOff>
    </xdr:from>
    <xdr:to>
      <xdr:col>5</xdr:col>
      <xdr:colOff>619125</xdr:colOff>
      <xdr:row>7</xdr:row>
      <xdr:rowOff>0</xdr:rowOff>
    </xdr:to>
    <xdr:sp macro="" textlink="">
      <xdr:nvSpPr>
        <xdr:cNvPr id="77" name="Line 3"/>
        <xdr:cNvSpPr>
          <a:spLocks noChangeShapeType="1"/>
        </xdr:cNvSpPr>
      </xdr:nvSpPr>
      <xdr:spPr bwMode="auto">
        <a:xfrm>
          <a:off x="3152775" y="21717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9</xdr:row>
      <xdr:rowOff>0</xdr:rowOff>
    </xdr:from>
    <xdr:to>
      <xdr:col>5</xdr:col>
      <xdr:colOff>619125</xdr:colOff>
      <xdr:row>9</xdr:row>
      <xdr:rowOff>0</xdr:rowOff>
    </xdr:to>
    <xdr:sp macro="" textlink="">
      <xdr:nvSpPr>
        <xdr:cNvPr id="78" name="Line 3"/>
        <xdr:cNvSpPr>
          <a:spLocks noChangeShapeType="1"/>
        </xdr:cNvSpPr>
      </xdr:nvSpPr>
      <xdr:spPr bwMode="auto">
        <a:xfrm>
          <a:off x="3152775" y="26670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it-IT"/>
            <a:t>/</a:t>
          </a:r>
        </a:p>
      </xdr:txBody>
    </xdr:sp>
    <xdr:clientData/>
  </xdr:twoCellAnchor>
  <xdr:twoCellAnchor>
    <xdr:from>
      <xdr:col>3</xdr:col>
      <xdr:colOff>228600</xdr:colOff>
      <xdr:row>25</xdr:row>
      <xdr:rowOff>0</xdr:rowOff>
    </xdr:from>
    <xdr:to>
      <xdr:col>5</xdr:col>
      <xdr:colOff>619125</xdr:colOff>
      <xdr:row>25</xdr:row>
      <xdr:rowOff>0</xdr:rowOff>
    </xdr:to>
    <xdr:sp macro="" textlink="">
      <xdr:nvSpPr>
        <xdr:cNvPr id="85" name="Line 11"/>
        <xdr:cNvSpPr>
          <a:spLocks noChangeShapeType="1"/>
        </xdr:cNvSpPr>
      </xdr:nvSpPr>
      <xdr:spPr bwMode="auto">
        <a:xfrm>
          <a:off x="3152775" y="64579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27</xdr:row>
      <xdr:rowOff>0</xdr:rowOff>
    </xdr:from>
    <xdr:to>
      <xdr:col>5</xdr:col>
      <xdr:colOff>619125</xdr:colOff>
      <xdr:row>27</xdr:row>
      <xdr:rowOff>0</xdr:rowOff>
    </xdr:to>
    <xdr:sp macro="" textlink="">
      <xdr:nvSpPr>
        <xdr:cNvPr id="86" name="Line 12"/>
        <xdr:cNvSpPr>
          <a:spLocks noChangeShapeType="1"/>
        </xdr:cNvSpPr>
      </xdr:nvSpPr>
      <xdr:spPr bwMode="auto">
        <a:xfrm>
          <a:off x="3152775" y="69532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it-IT"/>
        </a:p>
      </xdr:txBody>
    </xdr:sp>
    <xdr:clientData/>
  </xdr:twoCellAnchor>
  <xdr:twoCellAnchor>
    <xdr:from>
      <xdr:col>3</xdr:col>
      <xdr:colOff>228600</xdr:colOff>
      <xdr:row>29</xdr:row>
      <xdr:rowOff>0</xdr:rowOff>
    </xdr:from>
    <xdr:to>
      <xdr:col>5</xdr:col>
      <xdr:colOff>619125</xdr:colOff>
      <xdr:row>29</xdr:row>
      <xdr:rowOff>0</xdr:rowOff>
    </xdr:to>
    <xdr:sp macro="" textlink="">
      <xdr:nvSpPr>
        <xdr:cNvPr id="87" name="Line 3"/>
        <xdr:cNvSpPr>
          <a:spLocks noChangeShapeType="1"/>
        </xdr:cNvSpPr>
      </xdr:nvSpPr>
      <xdr:spPr bwMode="auto">
        <a:xfrm>
          <a:off x="3152775" y="74485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31</xdr:row>
      <xdr:rowOff>0</xdr:rowOff>
    </xdr:from>
    <xdr:to>
      <xdr:col>5</xdr:col>
      <xdr:colOff>619125</xdr:colOff>
      <xdr:row>31</xdr:row>
      <xdr:rowOff>0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>
          <a:off x="3152775" y="79438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47</xdr:row>
      <xdr:rowOff>0</xdr:rowOff>
    </xdr:from>
    <xdr:to>
      <xdr:col>5</xdr:col>
      <xdr:colOff>619125</xdr:colOff>
      <xdr:row>47</xdr:row>
      <xdr:rowOff>0</xdr:rowOff>
    </xdr:to>
    <xdr:sp macro="" textlink="">
      <xdr:nvSpPr>
        <xdr:cNvPr id="93" name="Line 17"/>
        <xdr:cNvSpPr>
          <a:spLocks noChangeShapeType="1"/>
        </xdr:cNvSpPr>
      </xdr:nvSpPr>
      <xdr:spPr bwMode="auto">
        <a:xfrm>
          <a:off x="3152775" y="117157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49</xdr:row>
      <xdr:rowOff>0</xdr:rowOff>
    </xdr:from>
    <xdr:to>
      <xdr:col>5</xdr:col>
      <xdr:colOff>619125</xdr:colOff>
      <xdr:row>49</xdr:row>
      <xdr:rowOff>0</xdr:rowOff>
    </xdr:to>
    <xdr:sp macro="" textlink="">
      <xdr:nvSpPr>
        <xdr:cNvPr id="94" name="Line 18"/>
        <xdr:cNvSpPr>
          <a:spLocks noChangeShapeType="1"/>
        </xdr:cNvSpPr>
      </xdr:nvSpPr>
      <xdr:spPr bwMode="auto">
        <a:xfrm>
          <a:off x="3152775" y="122110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51</xdr:row>
      <xdr:rowOff>0</xdr:rowOff>
    </xdr:from>
    <xdr:to>
      <xdr:col>5</xdr:col>
      <xdr:colOff>619125</xdr:colOff>
      <xdr:row>51</xdr:row>
      <xdr:rowOff>0</xdr:rowOff>
    </xdr:to>
    <xdr:sp macro="" textlink="">
      <xdr:nvSpPr>
        <xdr:cNvPr id="95" name="Line 3"/>
        <xdr:cNvSpPr>
          <a:spLocks noChangeShapeType="1"/>
        </xdr:cNvSpPr>
      </xdr:nvSpPr>
      <xdr:spPr bwMode="auto">
        <a:xfrm>
          <a:off x="3152775" y="127063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53</xdr:row>
      <xdr:rowOff>0</xdr:rowOff>
    </xdr:from>
    <xdr:to>
      <xdr:col>5</xdr:col>
      <xdr:colOff>619125</xdr:colOff>
      <xdr:row>53</xdr:row>
      <xdr:rowOff>0</xdr:rowOff>
    </xdr:to>
    <xdr:sp macro="" textlink="">
      <xdr:nvSpPr>
        <xdr:cNvPr id="96" name="Line 3"/>
        <xdr:cNvSpPr>
          <a:spLocks noChangeShapeType="1"/>
        </xdr:cNvSpPr>
      </xdr:nvSpPr>
      <xdr:spPr bwMode="auto">
        <a:xfrm>
          <a:off x="3152775" y="132016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36</xdr:row>
      <xdr:rowOff>0</xdr:rowOff>
    </xdr:from>
    <xdr:to>
      <xdr:col>5</xdr:col>
      <xdr:colOff>619125</xdr:colOff>
      <xdr:row>36</xdr:row>
      <xdr:rowOff>0</xdr:rowOff>
    </xdr:to>
    <xdr:sp macro="" textlink="">
      <xdr:nvSpPr>
        <xdr:cNvPr id="97" name="Line 14"/>
        <xdr:cNvSpPr>
          <a:spLocks noChangeShapeType="1"/>
        </xdr:cNvSpPr>
      </xdr:nvSpPr>
      <xdr:spPr bwMode="auto">
        <a:xfrm>
          <a:off x="3152775" y="90868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38</xdr:row>
      <xdr:rowOff>0</xdr:rowOff>
    </xdr:from>
    <xdr:to>
      <xdr:col>5</xdr:col>
      <xdr:colOff>619125</xdr:colOff>
      <xdr:row>38</xdr:row>
      <xdr:rowOff>0</xdr:rowOff>
    </xdr:to>
    <xdr:sp macro="" textlink="">
      <xdr:nvSpPr>
        <xdr:cNvPr id="98" name="Line 15"/>
        <xdr:cNvSpPr>
          <a:spLocks noChangeShapeType="1"/>
        </xdr:cNvSpPr>
      </xdr:nvSpPr>
      <xdr:spPr bwMode="auto">
        <a:xfrm>
          <a:off x="3152775" y="95821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40</xdr:row>
      <xdr:rowOff>0</xdr:rowOff>
    </xdr:from>
    <xdr:to>
      <xdr:col>5</xdr:col>
      <xdr:colOff>619125</xdr:colOff>
      <xdr:row>40</xdr:row>
      <xdr:rowOff>0</xdr:rowOff>
    </xdr:to>
    <xdr:sp macro="" textlink="">
      <xdr:nvSpPr>
        <xdr:cNvPr id="99" name="Line 3"/>
        <xdr:cNvSpPr>
          <a:spLocks noChangeShapeType="1"/>
        </xdr:cNvSpPr>
      </xdr:nvSpPr>
      <xdr:spPr bwMode="auto">
        <a:xfrm>
          <a:off x="3152775" y="95821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42</xdr:row>
      <xdr:rowOff>0</xdr:rowOff>
    </xdr:from>
    <xdr:to>
      <xdr:col>5</xdr:col>
      <xdr:colOff>619125</xdr:colOff>
      <xdr:row>42</xdr:row>
      <xdr:rowOff>0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>
          <a:off x="3152775" y="105727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58</xdr:row>
      <xdr:rowOff>0</xdr:rowOff>
    </xdr:from>
    <xdr:to>
      <xdr:col>5</xdr:col>
      <xdr:colOff>619125</xdr:colOff>
      <xdr:row>58</xdr:row>
      <xdr:rowOff>0</xdr:rowOff>
    </xdr:to>
    <xdr:sp macro="" textlink="">
      <xdr:nvSpPr>
        <xdr:cNvPr id="101" name="Line 23"/>
        <xdr:cNvSpPr>
          <a:spLocks noChangeShapeType="1"/>
        </xdr:cNvSpPr>
      </xdr:nvSpPr>
      <xdr:spPr bwMode="auto">
        <a:xfrm>
          <a:off x="3152775" y="143446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60</xdr:row>
      <xdr:rowOff>0</xdr:rowOff>
    </xdr:from>
    <xdr:to>
      <xdr:col>5</xdr:col>
      <xdr:colOff>619125</xdr:colOff>
      <xdr:row>60</xdr:row>
      <xdr:rowOff>0</xdr:rowOff>
    </xdr:to>
    <xdr:sp macro="" textlink="">
      <xdr:nvSpPr>
        <xdr:cNvPr id="102" name="Line 24"/>
        <xdr:cNvSpPr>
          <a:spLocks noChangeShapeType="1"/>
        </xdr:cNvSpPr>
      </xdr:nvSpPr>
      <xdr:spPr bwMode="auto">
        <a:xfrm>
          <a:off x="3152775" y="148399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62</xdr:row>
      <xdr:rowOff>0</xdr:rowOff>
    </xdr:from>
    <xdr:to>
      <xdr:col>5</xdr:col>
      <xdr:colOff>619125</xdr:colOff>
      <xdr:row>62</xdr:row>
      <xdr:rowOff>0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>
          <a:off x="3152775" y="153352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64</xdr:row>
      <xdr:rowOff>0</xdr:rowOff>
    </xdr:from>
    <xdr:to>
      <xdr:col>5</xdr:col>
      <xdr:colOff>619125</xdr:colOff>
      <xdr:row>64</xdr:row>
      <xdr:rowOff>0</xdr:rowOff>
    </xdr:to>
    <xdr:sp macro="" textlink="">
      <xdr:nvSpPr>
        <xdr:cNvPr id="104" name="Line 3"/>
        <xdr:cNvSpPr>
          <a:spLocks noChangeShapeType="1"/>
        </xdr:cNvSpPr>
      </xdr:nvSpPr>
      <xdr:spPr bwMode="auto">
        <a:xfrm>
          <a:off x="3152775" y="158305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69</xdr:row>
      <xdr:rowOff>0</xdr:rowOff>
    </xdr:from>
    <xdr:to>
      <xdr:col>5</xdr:col>
      <xdr:colOff>619125</xdr:colOff>
      <xdr:row>69</xdr:row>
      <xdr:rowOff>0</xdr:rowOff>
    </xdr:to>
    <xdr:sp macro="" textlink="">
      <xdr:nvSpPr>
        <xdr:cNvPr id="105" name="Line 29"/>
        <xdr:cNvSpPr>
          <a:spLocks noChangeShapeType="1"/>
        </xdr:cNvSpPr>
      </xdr:nvSpPr>
      <xdr:spPr bwMode="auto">
        <a:xfrm>
          <a:off x="3152775" y="169640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71</xdr:row>
      <xdr:rowOff>0</xdr:rowOff>
    </xdr:from>
    <xdr:to>
      <xdr:col>5</xdr:col>
      <xdr:colOff>619125</xdr:colOff>
      <xdr:row>71</xdr:row>
      <xdr:rowOff>0</xdr:rowOff>
    </xdr:to>
    <xdr:sp macro="" textlink="">
      <xdr:nvSpPr>
        <xdr:cNvPr id="106" name="Line 30"/>
        <xdr:cNvSpPr>
          <a:spLocks noChangeShapeType="1"/>
        </xdr:cNvSpPr>
      </xdr:nvSpPr>
      <xdr:spPr bwMode="auto">
        <a:xfrm>
          <a:off x="3152775" y="174593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73</xdr:row>
      <xdr:rowOff>0</xdr:rowOff>
    </xdr:from>
    <xdr:to>
      <xdr:col>5</xdr:col>
      <xdr:colOff>619125</xdr:colOff>
      <xdr:row>73</xdr:row>
      <xdr:rowOff>0</xdr:rowOff>
    </xdr:to>
    <xdr:sp macro="" textlink="">
      <xdr:nvSpPr>
        <xdr:cNvPr id="107" name="Line 3"/>
        <xdr:cNvSpPr>
          <a:spLocks noChangeShapeType="1"/>
        </xdr:cNvSpPr>
      </xdr:nvSpPr>
      <xdr:spPr bwMode="auto">
        <a:xfrm>
          <a:off x="3152775" y="179546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75</xdr:row>
      <xdr:rowOff>0</xdr:rowOff>
    </xdr:from>
    <xdr:to>
      <xdr:col>5</xdr:col>
      <xdr:colOff>619125</xdr:colOff>
      <xdr:row>75</xdr:row>
      <xdr:rowOff>0</xdr:rowOff>
    </xdr:to>
    <xdr:sp macro="" textlink="">
      <xdr:nvSpPr>
        <xdr:cNvPr id="108" name="Line 3"/>
        <xdr:cNvSpPr>
          <a:spLocks noChangeShapeType="1"/>
        </xdr:cNvSpPr>
      </xdr:nvSpPr>
      <xdr:spPr bwMode="auto">
        <a:xfrm>
          <a:off x="3152775" y="184499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80</xdr:row>
      <xdr:rowOff>0</xdr:rowOff>
    </xdr:from>
    <xdr:to>
      <xdr:col>5</xdr:col>
      <xdr:colOff>619125</xdr:colOff>
      <xdr:row>80</xdr:row>
      <xdr:rowOff>0</xdr:rowOff>
    </xdr:to>
    <xdr:sp macro="" textlink="">
      <xdr:nvSpPr>
        <xdr:cNvPr id="119" name="Line 32"/>
        <xdr:cNvSpPr>
          <a:spLocks noChangeShapeType="1"/>
        </xdr:cNvSpPr>
      </xdr:nvSpPr>
      <xdr:spPr bwMode="auto">
        <a:xfrm>
          <a:off x="3152775" y="196024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82</xdr:row>
      <xdr:rowOff>0</xdr:rowOff>
    </xdr:from>
    <xdr:to>
      <xdr:col>5</xdr:col>
      <xdr:colOff>619125</xdr:colOff>
      <xdr:row>82</xdr:row>
      <xdr:rowOff>0</xdr:rowOff>
    </xdr:to>
    <xdr:sp macro="" textlink="">
      <xdr:nvSpPr>
        <xdr:cNvPr id="120" name="Line 33"/>
        <xdr:cNvSpPr>
          <a:spLocks noChangeShapeType="1"/>
        </xdr:cNvSpPr>
      </xdr:nvSpPr>
      <xdr:spPr bwMode="auto">
        <a:xfrm>
          <a:off x="3152775" y="200977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84</xdr:row>
      <xdr:rowOff>0</xdr:rowOff>
    </xdr:from>
    <xdr:to>
      <xdr:col>5</xdr:col>
      <xdr:colOff>619125</xdr:colOff>
      <xdr:row>84</xdr:row>
      <xdr:rowOff>0</xdr:rowOff>
    </xdr:to>
    <xdr:sp macro="" textlink="">
      <xdr:nvSpPr>
        <xdr:cNvPr id="121" name="Line 34"/>
        <xdr:cNvSpPr>
          <a:spLocks noChangeShapeType="1"/>
        </xdr:cNvSpPr>
      </xdr:nvSpPr>
      <xdr:spPr bwMode="auto">
        <a:xfrm>
          <a:off x="3152775" y="205740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84</xdr:row>
      <xdr:rowOff>0</xdr:rowOff>
    </xdr:from>
    <xdr:to>
      <xdr:col>5</xdr:col>
      <xdr:colOff>619125</xdr:colOff>
      <xdr:row>84</xdr:row>
      <xdr:rowOff>0</xdr:rowOff>
    </xdr:to>
    <xdr:sp macro="" textlink="">
      <xdr:nvSpPr>
        <xdr:cNvPr id="122" name="Line 35"/>
        <xdr:cNvSpPr>
          <a:spLocks noChangeShapeType="1"/>
        </xdr:cNvSpPr>
      </xdr:nvSpPr>
      <xdr:spPr bwMode="auto">
        <a:xfrm>
          <a:off x="3152775" y="205740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84</xdr:row>
      <xdr:rowOff>0</xdr:rowOff>
    </xdr:from>
    <xdr:to>
      <xdr:col>5</xdr:col>
      <xdr:colOff>619125</xdr:colOff>
      <xdr:row>84</xdr:row>
      <xdr:rowOff>0</xdr:rowOff>
    </xdr:to>
    <xdr:sp macro="" textlink="">
      <xdr:nvSpPr>
        <xdr:cNvPr id="123" name="Line 36"/>
        <xdr:cNvSpPr>
          <a:spLocks noChangeShapeType="1"/>
        </xdr:cNvSpPr>
      </xdr:nvSpPr>
      <xdr:spPr bwMode="auto">
        <a:xfrm>
          <a:off x="3152775" y="205740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84</xdr:row>
      <xdr:rowOff>0</xdr:rowOff>
    </xdr:from>
    <xdr:to>
      <xdr:col>5</xdr:col>
      <xdr:colOff>619125</xdr:colOff>
      <xdr:row>84</xdr:row>
      <xdr:rowOff>0</xdr:rowOff>
    </xdr:to>
    <xdr:sp macro="" textlink="">
      <xdr:nvSpPr>
        <xdr:cNvPr id="124" name="Line 37"/>
        <xdr:cNvSpPr>
          <a:spLocks noChangeShapeType="1"/>
        </xdr:cNvSpPr>
      </xdr:nvSpPr>
      <xdr:spPr bwMode="auto">
        <a:xfrm>
          <a:off x="3152775" y="205740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84</xdr:row>
      <xdr:rowOff>0</xdr:rowOff>
    </xdr:from>
    <xdr:to>
      <xdr:col>5</xdr:col>
      <xdr:colOff>619125</xdr:colOff>
      <xdr:row>84</xdr:row>
      <xdr:rowOff>0</xdr:rowOff>
    </xdr:to>
    <xdr:sp macro="" textlink="">
      <xdr:nvSpPr>
        <xdr:cNvPr id="125" name="Line 38"/>
        <xdr:cNvSpPr>
          <a:spLocks noChangeShapeType="1"/>
        </xdr:cNvSpPr>
      </xdr:nvSpPr>
      <xdr:spPr bwMode="auto">
        <a:xfrm>
          <a:off x="3152775" y="205740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84</xdr:row>
      <xdr:rowOff>0</xdr:rowOff>
    </xdr:from>
    <xdr:to>
      <xdr:col>5</xdr:col>
      <xdr:colOff>619125</xdr:colOff>
      <xdr:row>84</xdr:row>
      <xdr:rowOff>0</xdr:rowOff>
    </xdr:to>
    <xdr:sp macro="" textlink="">
      <xdr:nvSpPr>
        <xdr:cNvPr id="126" name="Line 39"/>
        <xdr:cNvSpPr>
          <a:spLocks noChangeShapeType="1"/>
        </xdr:cNvSpPr>
      </xdr:nvSpPr>
      <xdr:spPr bwMode="auto">
        <a:xfrm>
          <a:off x="3152775" y="205740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84</xdr:row>
      <xdr:rowOff>0</xdr:rowOff>
    </xdr:from>
    <xdr:to>
      <xdr:col>5</xdr:col>
      <xdr:colOff>619125</xdr:colOff>
      <xdr:row>84</xdr:row>
      <xdr:rowOff>0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>
          <a:off x="3152775" y="205740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86</xdr:row>
      <xdr:rowOff>0</xdr:rowOff>
    </xdr:from>
    <xdr:to>
      <xdr:col>5</xdr:col>
      <xdr:colOff>619125</xdr:colOff>
      <xdr:row>86</xdr:row>
      <xdr:rowOff>0</xdr:rowOff>
    </xdr:to>
    <xdr:sp macro="" textlink="">
      <xdr:nvSpPr>
        <xdr:cNvPr id="128" name="Line 3"/>
        <xdr:cNvSpPr>
          <a:spLocks noChangeShapeType="1"/>
        </xdr:cNvSpPr>
      </xdr:nvSpPr>
      <xdr:spPr bwMode="auto">
        <a:xfrm>
          <a:off x="3152775" y="210693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topLeftCell="A7" workbookViewId="0">
      <selection activeCell="J11" sqref="J11"/>
    </sheetView>
  </sheetViews>
  <sheetFormatPr defaultRowHeight="20.100000000000001" customHeight="1" x14ac:dyDescent="0.2"/>
  <cols>
    <col min="1" max="1" width="27.7109375" customWidth="1"/>
    <col min="2" max="2" width="7" customWidth="1"/>
    <col min="4" max="4" width="13.5703125" customWidth="1"/>
    <col min="5" max="5" width="5" customWidth="1"/>
    <col min="6" max="6" width="10.140625" bestFit="1" customWidth="1"/>
    <col min="10" max="10" width="12.85546875" bestFit="1" customWidth="1"/>
    <col min="12" max="12" width="11.28515625" bestFit="1" customWidth="1"/>
    <col min="14" max="14" width="11.7109375" bestFit="1" customWidth="1"/>
    <col min="20" max="20" width="10.140625" customWidth="1"/>
  </cols>
  <sheetData>
    <row r="1" spans="1:19" ht="20.100000000000001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</row>
    <row r="2" spans="1:19" ht="15" customHeight="1" x14ac:dyDescent="0.2"/>
    <row r="3" spans="1:19" ht="20.100000000000001" customHeight="1" x14ac:dyDescent="0.2">
      <c r="A3" s="27" t="s">
        <v>0</v>
      </c>
      <c r="B3" s="28"/>
      <c r="C3" s="45">
        <v>2011</v>
      </c>
      <c r="D3" s="63">
        <v>91308.89</v>
      </c>
      <c r="E3" s="62"/>
      <c r="F3" s="62"/>
      <c r="G3" s="10" t="s">
        <v>3</v>
      </c>
      <c r="H3" s="48">
        <f>D3/(D4+F4)*100</f>
        <v>9.749412286730081</v>
      </c>
    </row>
    <row r="4" spans="1:19" ht="20.100000000000001" customHeight="1" thickBot="1" x14ac:dyDescent="0.25">
      <c r="A4" s="29"/>
      <c r="B4" s="3"/>
      <c r="C4" s="46"/>
      <c r="D4" s="12">
        <v>845249</v>
      </c>
      <c r="E4" s="42" t="s">
        <v>4</v>
      </c>
      <c r="F4" s="11">
        <v>91308.89</v>
      </c>
      <c r="G4" s="9"/>
      <c r="H4" s="49"/>
    </row>
    <row r="5" spans="1:19" ht="20.100000000000001" customHeight="1" x14ac:dyDescent="0.2">
      <c r="A5" s="30"/>
      <c r="B5" s="3"/>
      <c r="C5" s="45">
        <v>2012</v>
      </c>
      <c r="D5" s="63">
        <v>47567.48</v>
      </c>
      <c r="E5" s="62"/>
      <c r="F5" s="62"/>
      <c r="G5" s="10" t="s">
        <v>3</v>
      </c>
      <c r="H5" s="48">
        <f>D5/(D6+F6)*100</f>
        <v>3.7347805127436726</v>
      </c>
      <c r="J5" s="15" t="s">
        <v>25</v>
      </c>
      <c r="K5" s="1"/>
      <c r="L5" s="1"/>
      <c r="M5" s="1"/>
      <c r="N5" s="1"/>
      <c r="O5" s="1"/>
      <c r="P5" s="1"/>
      <c r="Q5" s="1"/>
      <c r="R5" s="1"/>
      <c r="S5" s="2"/>
    </row>
    <row r="6" spans="1:19" ht="20.100000000000001" customHeight="1" thickBot="1" x14ac:dyDescent="0.25">
      <c r="A6" s="34" t="s">
        <v>1</v>
      </c>
      <c r="B6" s="3" t="s">
        <v>3</v>
      </c>
      <c r="C6" s="46"/>
      <c r="D6" s="12">
        <v>1226067.74</v>
      </c>
      <c r="E6" s="42" t="s">
        <v>4</v>
      </c>
      <c r="F6" s="11">
        <v>47567.48</v>
      </c>
      <c r="G6" s="9"/>
      <c r="H6" s="49"/>
      <c r="J6" s="5" t="s">
        <v>26</v>
      </c>
      <c r="K6" s="6"/>
      <c r="L6" s="6"/>
      <c r="M6" s="6"/>
      <c r="N6" s="6"/>
      <c r="O6" s="6"/>
      <c r="P6" s="6"/>
      <c r="Q6" s="6"/>
      <c r="R6" s="6"/>
      <c r="S6" s="7"/>
    </row>
    <row r="7" spans="1:19" ht="20.100000000000001" customHeight="1" x14ac:dyDescent="0.2">
      <c r="A7" s="31" t="s">
        <v>2</v>
      </c>
      <c r="B7" s="3"/>
      <c r="C7" s="45">
        <v>2013</v>
      </c>
      <c r="D7" s="63">
        <v>71264.649999999994</v>
      </c>
      <c r="E7" s="62"/>
      <c r="F7" s="62"/>
      <c r="G7" s="26" t="s">
        <v>3</v>
      </c>
      <c r="H7" s="48">
        <v>6</v>
      </c>
    </row>
    <row r="8" spans="1:19" ht="20.100000000000001" customHeight="1" x14ac:dyDescent="0.2">
      <c r="A8" s="29"/>
      <c r="B8" s="3"/>
      <c r="C8" s="46"/>
      <c r="D8" s="12">
        <v>1185809.79</v>
      </c>
      <c r="E8" s="42" t="s">
        <v>4</v>
      </c>
      <c r="F8" s="11">
        <v>71264.649999999994</v>
      </c>
      <c r="G8" s="9"/>
      <c r="H8" s="49"/>
    </row>
    <row r="9" spans="1:19" ht="20.100000000000001" customHeight="1" x14ac:dyDescent="0.2">
      <c r="A9" s="29"/>
      <c r="B9" s="3"/>
      <c r="C9" s="65">
        <v>2014</v>
      </c>
      <c r="D9" s="69">
        <v>47567.48</v>
      </c>
      <c r="E9" s="54"/>
      <c r="F9" s="54"/>
      <c r="G9" s="26" t="s">
        <v>3</v>
      </c>
      <c r="H9" s="70">
        <v>4</v>
      </c>
    </row>
    <row r="10" spans="1:19" ht="20.100000000000001" customHeight="1" x14ac:dyDescent="0.2">
      <c r="A10" s="29"/>
      <c r="B10" s="3"/>
      <c r="C10" s="61"/>
      <c r="D10" s="50">
        <v>1477977.07</v>
      </c>
      <c r="E10" s="42" t="s">
        <v>4</v>
      </c>
      <c r="F10" s="11">
        <v>60104.37</v>
      </c>
      <c r="G10" s="9"/>
      <c r="H10" s="56"/>
    </row>
    <row r="11" spans="1:19" ht="20.100000000000001" customHeight="1" x14ac:dyDescent="0.2">
      <c r="A11" s="29"/>
      <c r="B11" s="3"/>
      <c r="C11" s="65">
        <v>2015</v>
      </c>
      <c r="D11" s="69">
        <v>40478.86</v>
      </c>
      <c r="E11" s="54"/>
      <c r="F11" s="54"/>
      <c r="G11" s="26" t="s">
        <v>3</v>
      </c>
      <c r="H11" s="70">
        <v>3.61</v>
      </c>
      <c r="J11" s="51"/>
    </row>
    <row r="12" spans="1:19" ht="20.100000000000001" customHeight="1" x14ac:dyDescent="0.2">
      <c r="A12" s="32"/>
      <c r="B12" s="33"/>
      <c r="C12" s="61"/>
      <c r="D12" s="12">
        <v>1279053.42</v>
      </c>
      <c r="E12" s="25" t="s">
        <v>4</v>
      </c>
      <c r="F12" s="11">
        <v>40478.86</v>
      </c>
      <c r="G12" s="9"/>
      <c r="H12" s="56"/>
      <c r="N12" s="47"/>
    </row>
    <row r="13" spans="1:19" ht="12" customHeight="1" x14ac:dyDescent="0.2">
      <c r="A13" s="13"/>
      <c r="B13" s="13"/>
      <c r="C13" s="13"/>
      <c r="D13" s="20"/>
      <c r="E13" s="20"/>
      <c r="F13" s="20"/>
      <c r="G13" s="13"/>
      <c r="H13" s="13"/>
    </row>
    <row r="14" spans="1:19" ht="20.100000000000001" customHeight="1" x14ac:dyDescent="0.2">
      <c r="A14" s="27" t="s">
        <v>6</v>
      </c>
      <c r="B14" s="28"/>
      <c r="C14" s="45">
        <v>2011</v>
      </c>
      <c r="D14" s="63">
        <v>0</v>
      </c>
      <c r="E14" s="62"/>
      <c r="F14" s="62"/>
      <c r="G14" s="10" t="s">
        <v>3</v>
      </c>
      <c r="H14" s="48">
        <f>(D14/D15)*100</f>
        <v>0</v>
      </c>
    </row>
    <row r="15" spans="1:19" ht="20.100000000000001" customHeight="1" thickBot="1" x14ac:dyDescent="0.25">
      <c r="A15" s="29"/>
      <c r="B15" s="3"/>
      <c r="C15" s="46"/>
      <c r="D15" s="64">
        <v>171827</v>
      </c>
      <c r="E15" s="57"/>
      <c r="F15" s="57"/>
      <c r="G15" s="9"/>
      <c r="H15" s="49"/>
    </row>
    <row r="16" spans="1:19" ht="20.100000000000001" customHeight="1" thickBot="1" x14ac:dyDescent="0.25">
      <c r="A16" s="30"/>
      <c r="B16" s="3"/>
      <c r="C16" s="45">
        <v>2012</v>
      </c>
      <c r="D16" s="63">
        <v>51</v>
      </c>
      <c r="E16" s="62"/>
      <c r="F16" s="62"/>
      <c r="G16" s="10" t="s">
        <v>3</v>
      </c>
      <c r="H16" s="48">
        <f>(D16/D17)*100</f>
        <v>2.9681016371117461E-2</v>
      </c>
      <c r="J16" s="16" t="s">
        <v>30</v>
      </c>
      <c r="K16" s="17"/>
      <c r="L16" s="17"/>
      <c r="M16" s="17"/>
      <c r="N16" s="17"/>
      <c r="O16" s="17"/>
      <c r="P16" s="18"/>
    </row>
    <row r="17" spans="1:15" ht="20.100000000000001" customHeight="1" x14ac:dyDescent="0.2">
      <c r="A17" s="34" t="s">
        <v>7</v>
      </c>
      <c r="B17" s="3" t="s">
        <v>3</v>
      </c>
      <c r="C17" s="46"/>
      <c r="D17" s="64">
        <v>171827</v>
      </c>
      <c r="E17" s="57"/>
      <c r="F17" s="57"/>
      <c r="G17" s="9"/>
      <c r="H17" s="49"/>
    </row>
    <row r="18" spans="1:15" ht="20.100000000000001" customHeight="1" x14ac:dyDescent="0.2">
      <c r="A18" s="31" t="s">
        <v>5</v>
      </c>
      <c r="B18" s="3"/>
      <c r="C18" s="45">
        <v>2013</v>
      </c>
      <c r="D18" s="63">
        <v>148.69</v>
      </c>
      <c r="E18" s="62"/>
      <c r="F18" s="62"/>
      <c r="G18" s="26" t="s">
        <v>3</v>
      </c>
      <c r="H18" s="48">
        <f t="shared" ref="H18" si="0">(D18/D19)*100</f>
        <v>8.653471223963638E-2</v>
      </c>
    </row>
    <row r="19" spans="1:15" ht="20.100000000000001" customHeight="1" x14ac:dyDescent="0.2">
      <c r="A19" s="29"/>
      <c r="B19" s="3"/>
      <c r="C19" s="46"/>
      <c r="D19" s="64">
        <v>171827</v>
      </c>
      <c r="E19" s="57"/>
      <c r="F19" s="57"/>
      <c r="G19" s="9"/>
      <c r="H19" s="49"/>
    </row>
    <row r="20" spans="1:15" ht="20.100000000000001" customHeight="1" x14ac:dyDescent="0.2">
      <c r="A20" s="29"/>
      <c r="B20" s="3"/>
      <c r="C20" s="65">
        <v>2014</v>
      </c>
      <c r="D20" s="54">
        <v>212.77</v>
      </c>
      <c r="E20" s="54"/>
      <c r="F20" s="54"/>
      <c r="G20" s="26" t="s">
        <v>3</v>
      </c>
      <c r="H20" s="55">
        <f t="shared" ref="H20" si="1">(D20/D21)*100</f>
        <v>0.12382803633887572</v>
      </c>
    </row>
    <row r="21" spans="1:15" ht="20.100000000000001" customHeight="1" x14ac:dyDescent="0.2">
      <c r="A21" s="29"/>
      <c r="B21" s="3"/>
      <c r="C21" s="61"/>
      <c r="D21" s="57">
        <v>171827</v>
      </c>
      <c r="E21" s="57"/>
      <c r="F21" s="57"/>
      <c r="G21" s="9"/>
      <c r="H21" s="56"/>
    </row>
    <row r="22" spans="1:15" ht="20.100000000000001" customHeight="1" x14ac:dyDescent="0.2">
      <c r="A22" s="29"/>
      <c r="B22" s="3"/>
      <c r="C22" s="65">
        <v>2015</v>
      </c>
      <c r="D22" s="54">
        <v>234</v>
      </c>
      <c r="E22" s="54"/>
      <c r="F22" s="54"/>
      <c r="G22" s="26" t="s">
        <v>3</v>
      </c>
      <c r="H22" s="55">
        <f t="shared" ref="H22" si="2">(D22/D23)*100</f>
        <v>0.13618348687924484</v>
      </c>
    </row>
    <row r="23" spans="1:15" ht="20.100000000000001" customHeight="1" x14ac:dyDescent="0.2">
      <c r="A23" s="32"/>
      <c r="B23" s="33"/>
      <c r="C23" s="61"/>
      <c r="D23" s="57">
        <v>171827</v>
      </c>
      <c r="E23" s="57"/>
      <c r="F23" s="57"/>
      <c r="G23" s="9"/>
      <c r="H23" s="56"/>
    </row>
    <row r="24" spans="1:15" ht="13.5" customHeight="1" x14ac:dyDescent="0.2">
      <c r="A24" s="13"/>
      <c r="B24" s="13"/>
      <c r="C24" s="13"/>
      <c r="D24" s="13"/>
      <c r="E24" s="13"/>
      <c r="F24" s="13"/>
      <c r="G24" s="13"/>
      <c r="H24" s="13"/>
    </row>
    <row r="25" spans="1:15" ht="20.100000000000001" customHeight="1" x14ac:dyDescent="0.2">
      <c r="A25" s="27" t="s">
        <v>8</v>
      </c>
      <c r="B25" s="35"/>
      <c r="C25" s="45">
        <v>2011</v>
      </c>
      <c r="D25" s="63">
        <v>303582.46999999997</v>
      </c>
      <c r="E25" s="62"/>
      <c r="F25" s="62"/>
      <c r="G25" s="10" t="s">
        <v>3</v>
      </c>
      <c r="H25" s="40">
        <f>(D25/D26)*100</f>
        <v>176.67914239322107</v>
      </c>
      <c r="I25" s="24"/>
    </row>
    <row r="26" spans="1:15" ht="20.100000000000001" customHeight="1" thickBot="1" x14ac:dyDescent="0.25">
      <c r="A26" s="29"/>
      <c r="B26" s="8"/>
      <c r="C26" s="46"/>
      <c r="D26" s="64">
        <v>171827</v>
      </c>
      <c r="E26" s="57"/>
      <c r="F26" s="57"/>
      <c r="G26" s="9"/>
      <c r="H26" s="41"/>
      <c r="I26" s="24"/>
    </row>
    <row r="27" spans="1:15" ht="20.100000000000001" customHeight="1" thickBot="1" x14ac:dyDescent="0.25">
      <c r="A27" s="30"/>
      <c r="B27" s="8"/>
      <c r="C27" s="45">
        <v>2012</v>
      </c>
      <c r="D27" s="63">
        <v>654162.15</v>
      </c>
      <c r="E27" s="62"/>
      <c r="F27" s="62"/>
      <c r="G27" s="10" t="s">
        <v>3</v>
      </c>
      <c r="H27" s="40">
        <f>(D27/D28)*100</f>
        <v>380.70975457873328</v>
      </c>
      <c r="I27" s="24"/>
      <c r="J27" s="16" t="s">
        <v>27</v>
      </c>
      <c r="K27" s="17"/>
      <c r="L27" s="17"/>
      <c r="M27" s="17"/>
      <c r="N27" s="17"/>
      <c r="O27" s="18"/>
    </row>
    <row r="28" spans="1:15" ht="20.100000000000001" customHeight="1" x14ac:dyDescent="0.2">
      <c r="A28" s="34" t="s">
        <v>9</v>
      </c>
      <c r="B28" s="8" t="s">
        <v>3</v>
      </c>
      <c r="C28" s="46"/>
      <c r="D28" s="64">
        <v>171827</v>
      </c>
      <c r="E28" s="57"/>
      <c r="F28" s="57"/>
      <c r="G28" s="9"/>
      <c r="H28" s="41"/>
      <c r="I28" s="24"/>
    </row>
    <row r="29" spans="1:15" ht="20.100000000000001" customHeight="1" x14ac:dyDescent="0.2">
      <c r="A29" s="31" t="s">
        <v>5</v>
      </c>
      <c r="B29" s="8"/>
      <c r="C29" s="45">
        <v>2013</v>
      </c>
      <c r="D29" s="63">
        <v>707710.89</v>
      </c>
      <c r="E29" s="62"/>
      <c r="F29" s="62"/>
      <c r="G29" s="26" t="s">
        <v>3</v>
      </c>
      <c r="H29" s="44">
        <f t="shared" ref="H29" si="3">(D29/D30)*100</f>
        <v>411.87408847270797</v>
      </c>
      <c r="I29" s="24"/>
    </row>
    <row r="30" spans="1:15" ht="20.100000000000001" customHeight="1" x14ac:dyDescent="0.2">
      <c r="A30" s="29"/>
      <c r="B30" s="8"/>
      <c r="C30" s="46"/>
      <c r="D30" s="64">
        <v>171827</v>
      </c>
      <c r="E30" s="57"/>
      <c r="F30" s="57"/>
      <c r="G30" s="9"/>
      <c r="H30" s="41"/>
      <c r="I30" s="24"/>
    </row>
    <row r="31" spans="1:15" ht="20.100000000000001" customHeight="1" x14ac:dyDescent="0.2">
      <c r="A31" s="29"/>
      <c r="B31" s="8"/>
      <c r="C31" s="52">
        <v>2014</v>
      </c>
      <c r="D31" s="54">
        <v>969349.7</v>
      </c>
      <c r="E31" s="54"/>
      <c r="F31" s="54"/>
      <c r="G31" s="26" t="s">
        <v>3</v>
      </c>
      <c r="H31" s="55">
        <f t="shared" ref="H31" si="4">(D31/D32)*100</f>
        <v>564.1428297066235</v>
      </c>
      <c r="I31" s="24"/>
    </row>
    <row r="32" spans="1:15" ht="20.100000000000001" customHeight="1" x14ac:dyDescent="0.2">
      <c r="A32" s="29"/>
      <c r="B32" s="8"/>
      <c r="C32" s="53"/>
      <c r="D32" s="57">
        <v>171827</v>
      </c>
      <c r="E32" s="57"/>
      <c r="F32" s="57"/>
      <c r="G32" s="9"/>
      <c r="H32" s="56"/>
      <c r="I32" s="24"/>
    </row>
    <row r="33" spans="1:15" ht="20.100000000000001" customHeight="1" x14ac:dyDescent="0.2">
      <c r="A33" s="29"/>
      <c r="B33" s="8"/>
      <c r="C33" s="52">
        <v>2015</v>
      </c>
      <c r="D33" s="54">
        <v>809465.92</v>
      </c>
      <c r="E33" s="54"/>
      <c r="F33" s="54"/>
      <c r="G33" s="26" t="s">
        <v>3</v>
      </c>
      <c r="H33" s="55">
        <f t="shared" ref="H33" si="5">(D33/D34)*100</f>
        <v>471.09355339964037</v>
      </c>
      <c r="I33" s="24"/>
      <c r="J33" t="s">
        <v>38</v>
      </c>
    </row>
    <row r="34" spans="1:15" ht="20.100000000000001" customHeight="1" x14ac:dyDescent="0.2">
      <c r="A34" s="32"/>
      <c r="B34" s="9"/>
      <c r="C34" s="53"/>
      <c r="D34" s="57">
        <v>171827</v>
      </c>
      <c r="E34" s="57"/>
      <c r="F34" s="57"/>
      <c r="G34" s="9"/>
      <c r="H34" s="56"/>
      <c r="I34" s="24"/>
    </row>
    <row r="35" spans="1:15" ht="12" customHeight="1" x14ac:dyDescent="0.2">
      <c r="A35" s="13"/>
      <c r="B35" s="13"/>
      <c r="C35" s="13"/>
      <c r="D35" s="13"/>
      <c r="E35" s="13"/>
      <c r="F35" s="13"/>
      <c r="G35" s="13"/>
      <c r="H35" s="13"/>
    </row>
    <row r="36" spans="1:15" ht="20.100000000000001" customHeight="1" x14ac:dyDescent="0.2">
      <c r="A36" s="27" t="s">
        <v>10</v>
      </c>
      <c r="B36" s="35"/>
      <c r="C36" s="38">
        <v>2011</v>
      </c>
      <c r="D36" s="63">
        <v>1157641.18</v>
      </c>
      <c r="E36" s="62"/>
      <c r="F36" s="62"/>
      <c r="G36" s="10" t="s">
        <v>3</v>
      </c>
      <c r="H36" s="40">
        <f>(D36/D37)*100</f>
        <v>62.768882654733446</v>
      </c>
    </row>
    <row r="37" spans="1:15" ht="20.100000000000001" customHeight="1" thickBot="1" x14ac:dyDescent="0.25">
      <c r="A37" s="29"/>
      <c r="B37" s="8"/>
      <c r="C37" s="39"/>
      <c r="D37" s="64">
        <v>1844291.52</v>
      </c>
      <c r="E37" s="57"/>
      <c r="F37" s="57"/>
      <c r="G37" s="9"/>
      <c r="H37" s="41"/>
    </row>
    <row r="38" spans="1:15" ht="20.100000000000001" customHeight="1" thickBot="1" x14ac:dyDescent="0.25">
      <c r="A38" s="30"/>
      <c r="B38" s="8"/>
      <c r="C38" s="38">
        <v>2012</v>
      </c>
      <c r="D38" s="63">
        <v>1058664.6200000001</v>
      </c>
      <c r="E38" s="62"/>
      <c r="F38" s="62"/>
      <c r="G38" s="10" t="s">
        <v>3</v>
      </c>
      <c r="H38" s="40">
        <f>(D38/D39)*100</f>
        <v>61.025444812079918</v>
      </c>
      <c r="J38" s="16" t="s">
        <v>31</v>
      </c>
      <c r="K38" s="17"/>
      <c r="L38" s="17"/>
      <c r="M38" s="17"/>
      <c r="N38" s="17"/>
      <c r="O38" s="18"/>
    </row>
    <row r="39" spans="1:15" ht="20.100000000000001" customHeight="1" x14ac:dyDescent="0.2">
      <c r="A39" s="34" t="s">
        <v>11</v>
      </c>
      <c r="B39" s="8" t="s">
        <v>3</v>
      </c>
      <c r="C39" s="43"/>
      <c r="D39" s="64">
        <v>1734792.14</v>
      </c>
      <c r="E39" s="57"/>
      <c r="F39" s="57"/>
      <c r="G39" s="8"/>
      <c r="H39" s="44"/>
    </row>
    <row r="40" spans="1:15" ht="20.100000000000001" customHeight="1" x14ac:dyDescent="0.2">
      <c r="A40" s="31" t="s">
        <v>12</v>
      </c>
      <c r="B40" s="8"/>
      <c r="C40" s="38">
        <v>2013</v>
      </c>
      <c r="D40" s="66">
        <v>1261312.53</v>
      </c>
      <c r="E40" s="67"/>
      <c r="F40" s="67"/>
      <c r="G40" s="10" t="s">
        <v>3</v>
      </c>
      <c r="H40" s="40">
        <f t="shared" ref="H40" si="6">(D40/D41)*100</f>
        <v>58.728817251504594</v>
      </c>
    </row>
    <row r="41" spans="1:15" ht="20.100000000000001" customHeight="1" x14ac:dyDescent="0.2">
      <c r="A41" s="29"/>
      <c r="B41" s="8"/>
      <c r="C41" s="39"/>
      <c r="D41" s="64">
        <v>2147689.31</v>
      </c>
      <c r="E41" s="57"/>
      <c r="F41" s="57"/>
      <c r="G41" s="9"/>
      <c r="H41" s="41"/>
    </row>
    <row r="42" spans="1:15" ht="20.100000000000001" customHeight="1" x14ac:dyDescent="0.2">
      <c r="A42" s="29"/>
      <c r="B42" s="8"/>
      <c r="C42" s="52">
        <v>2014</v>
      </c>
      <c r="D42" s="54">
        <v>1363057.12</v>
      </c>
      <c r="E42" s="54"/>
      <c r="F42" s="54"/>
      <c r="G42" s="26" t="s">
        <v>3</v>
      </c>
      <c r="H42" s="55">
        <f t="shared" ref="H42" si="7">(D42/D43)*100</f>
        <v>63.260173139226147</v>
      </c>
    </row>
    <row r="43" spans="1:15" ht="20.100000000000001" customHeight="1" x14ac:dyDescent="0.2">
      <c r="A43" s="29"/>
      <c r="B43" s="8"/>
      <c r="C43" s="53"/>
      <c r="D43" s="57">
        <v>2154684.46</v>
      </c>
      <c r="E43" s="57"/>
      <c r="F43" s="57"/>
      <c r="G43" s="9"/>
      <c r="H43" s="56"/>
    </row>
    <row r="44" spans="1:15" ht="20.100000000000001" customHeight="1" x14ac:dyDescent="0.2">
      <c r="A44" s="29"/>
      <c r="B44" s="8"/>
      <c r="C44" s="52">
        <v>2015</v>
      </c>
      <c r="D44" s="54">
        <v>1786285.57</v>
      </c>
      <c r="E44" s="54"/>
      <c r="F44" s="54"/>
      <c r="G44" s="26" t="s">
        <v>3</v>
      </c>
      <c r="H44" s="55">
        <f t="shared" ref="H44" si="8">(D44/D45)*100</f>
        <v>47.597673163501767</v>
      </c>
    </row>
    <row r="45" spans="1:15" ht="20.100000000000001" customHeight="1" x14ac:dyDescent="0.2">
      <c r="A45" s="32"/>
      <c r="B45" s="9"/>
      <c r="C45" s="53"/>
      <c r="D45" s="57">
        <v>3752884.23</v>
      </c>
      <c r="E45" s="57"/>
      <c r="F45" s="57"/>
      <c r="G45" s="9"/>
      <c r="H45" s="56"/>
    </row>
    <row r="46" spans="1:15" ht="12" customHeight="1" x14ac:dyDescent="0.2">
      <c r="A46" s="20"/>
      <c r="B46" s="20"/>
      <c r="C46" s="21"/>
      <c r="D46" s="22"/>
      <c r="E46" s="22"/>
      <c r="F46" s="22"/>
      <c r="G46" s="20"/>
      <c r="H46" s="23"/>
    </row>
    <row r="47" spans="1:15" ht="20.100000000000001" customHeight="1" x14ac:dyDescent="0.2">
      <c r="A47" s="27" t="s">
        <v>13</v>
      </c>
      <c r="B47" s="35"/>
      <c r="C47" s="45">
        <v>2011</v>
      </c>
      <c r="D47" s="63">
        <v>851568.24</v>
      </c>
      <c r="E47" s="62"/>
      <c r="F47" s="62"/>
      <c r="G47" s="10" t="s">
        <v>3</v>
      </c>
      <c r="H47" s="48">
        <f>(D47/D48)*100</f>
        <v>42.260520546254767</v>
      </c>
    </row>
    <row r="48" spans="1:15" ht="20.100000000000001" customHeight="1" thickBot="1" x14ac:dyDescent="0.25">
      <c r="A48" s="29"/>
      <c r="B48" s="8"/>
      <c r="C48" s="46"/>
      <c r="D48" s="64">
        <v>2015044.37</v>
      </c>
      <c r="E48" s="57"/>
      <c r="F48" s="57"/>
      <c r="G48" s="9"/>
      <c r="H48" s="49"/>
    </row>
    <row r="49" spans="1:15" ht="20.100000000000001" customHeight="1" thickBot="1" x14ac:dyDescent="0.25">
      <c r="A49" s="30"/>
      <c r="B49" s="8"/>
      <c r="C49" s="45">
        <v>2012</v>
      </c>
      <c r="D49" s="63">
        <v>604405.41</v>
      </c>
      <c r="E49" s="62"/>
      <c r="F49" s="62"/>
      <c r="G49" s="10" t="s">
        <v>3</v>
      </c>
      <c r="H49" s="48">
        <f>(D49/D50)*100</f>
        <v>40.790067515798398</v>
      </c>
      <c r="J49" s="16" t="s">
        <v>32</v>
      </c>
      <c r="K49" s="17"/>
      <c r="L49" s="17"/>
      <c r="M49" s="17"/>
      <c r="N49" s="17"/>
      <c r="O49" s="18"/>
    </row>
    <row r="50" spans="1:15" ht="20.100000000000001" customHeight="1" x14ac:dyDescent="0.2">
      <c r="A50" s="34" t="s">
        <v>14</v>
      </c>
      <c r="B50" s="8" t="s">
        <v>3</v>
      </c>
      <c r="C50" s="46"/>
      <c r="D50" s="64">
        <v>1481746.53</v>
      </c>
      <c r="E50" s="57"/>
      <c r="F50" s="57"/>
      <c r="G50" s="8"/>
      <c r="H50" s="49"/>
    </row>
    <row r="51" spans="1:15" ht="20.100000000000001" customHeight="1" x14ac:dyDescent="0.2">
      <c r="A51" s="31" t="s">
        <v>15</v>
      </c>
      <c r="B51" s="8"/>
      <c r="C51" s="45">
        <v>2013</v>
      </c>
      <c r="D51" s="63">
        <v>1175509.6599999999</v>
      </c>
      <c r="E51" s="62"/>
      <c r="F51" s="62"/>
      <c r="G51" s="10" t="s">
        <v>3</v>
      </c>
      <c r="H51" s="48">
        <f t="shared" ref="H51" si="9">(D51/D52)*100</f>
        <v>53.41418773859882</v>
      </c>
    </row>
    <row r="52" spans="1:15" ht="20.100000000000001" customHeight="1" x14ac:dyDescent="0.2">
      <c r="A52" s="29"/>
      <c r="B52" s="8"/>
      <c r="C52" s="46"/>
      <c r="D52" s="64">
        <v>2200744.2400000002</v>
      </c>
      <c r="E52" s="57"/>
      <c r="F52" s="57"/>
      <c r="G52" s="9"/>
      <c r="H52" s="49"/>
    </row>
    <row r="53" spans="1:15" ht="20.100000000000001" customHeight="1" x14ac:dyDescent="0.2">
      <c r="A53" s="29"/>
      <c r="B53" s="8"/>
      <c r="C53" s="52">
        <v>2014</v>
      </c>
      <c r="D53" s="54">
        <v>396400.74</v>
      </c>
      <c r="E53" s="54"/>
      <c r="F53" s="54"/>
      <c r="G53" s="26" t="s">
        <v>3</v>
      </c>
      <c r="H53" s="55">
        <f t="shared" ref="H53" si="10">(D53/D54)*100</f>
        <v>25.338532129045348</v>
      </c>
    </row>
    <row r="54" spans="1:15" ht="20.100000000000001" customHeight="1" x14ac:dyDescent="0.2">
      <c r="A54" s="29"/>
      <c r="B54" s="8"/>
      <c r="C54" s="53"/>
      <c r="D54" s="57">
        <v>1564418.72</v>
      </c>
      <c r="E54" s="57"/>
      <c r="F54" s="57"/>
      <c r="G54" s="9"/>
      <c r="H54" s="56"/>
    </row>
    <row r="55" spans="1:15" ht="20.100000000000001" customHeight="1" x14ac:dyDescent="0.2">
      <c r="A55" s="29"/>
      <c r="B55" s="8"/>
      <c r="C55" s="52">
        <v>2015</v>
      </c>
      <c r="D55" s="54">
        <v>1419165.27</v>
      </c>
      <c r="E55" s="54"/>
      <c r="F55" s="54"/>
      <c r="G55" s="26" t="s">
        <v>3</v>
      </c>
      <c r="H55" s="55">
        <f t="shared" ref="H55" si="11">(D55/D56)*100</f>
        <v>42.484624063484794</v>
      </c>
    </row>
    <row r="56" spans="1:15" ht="20.100000000000001" customHeight="1" x14ac:dyDescent="0.2">
      <c r="A56" s="32"/>
      <c r="B56" s="9"/>
      <c r="C56" s="53"/>
      <c r="D56" s="57">
        <v>3340420.92</v>
      </c>
      <c r="E56" s="57"/>
      <c r="F56" s="57"/>
      <c r="G56" s="9"/>
      <c r="H56" s="56"/>
    </row>
    <row r="57" spans="1:15" ht="12" customHeight="1" x14ac:dyDescent="0.2">
      <c r="A57" s="13"/>
      <c r="B57" s="13"/>
      <c r="C57" s="13"/>
      <c r="D57" s="13"/>
      <c r="E57" s="13"/>
      <c r="F57" s="13"/>
      <c r="G57" s="13"/>
      <c r="H57" s="13"/>
    </row>
    <row r="58" spans="1:15" ht="20.100000000000001" customHeight="1" x14ac:dyDescent="0.2">
      <c r="A58" s="27" t="s">
        <v>16</v>
      </c>
      <c r="B58" s="35"/>
      <c r="C58" s="45">
        <v>2011</v>
      </c>
      <c r="D58" s="63">
        <v>75908.89</v>
      </c>
      <c r="E58" s="62"/>
      <c r="F58" s="62"/>
      <c r="G58" s="10" t="s">
        <v>3</v>
      </c>
      <c r="H58" s="40">
        <f>(D58/D59)*100</f>
        <v>83.134172368101289</v>
      </c>
    </row>
    <row r="59" spans="1:15" ht="20.100000000000001" customHeight="1" thickBot="1" x14ac:dyDescent="0.25">
      <c r="A59" s="29"/>
      <c r="B59" s="8"/>
      <c r="C59" s="46"/>
      <c r="D59" s="64">
        <v>91308.89</v>
      </c>
      <c r="E59" s="57"/>
      <c r="F59" s="57"/>
      <c r="G59" s="9"/>
      <c r="H59" s="41"/>
    </row>
    <row r="60" spans="1:15" ht="20.100000000000001" customHeight="1" thickBot="1" x14ac:dyDescent="0.25">
      <c r="A60" s="30"/>
      <c r="B60" s="8"/>
      <c r="C60" s="45">
        <v>2012</v>
      </c>
      <c r="D60" s="63">
        <v>37567.480000000003</v>
      </c>
      <c r="E60" s="62"/>
      <c r="F60" s="62"/>
      <c r="G60" s="10" t="s">
        <v>3</v>
      </c>
      <c r="H60" s="40">
        <f>(D60/D61)*100</f>
        <v>78.977234026271731</v>
      </c>
      <c r="J60" s="16" t="s">
        <v>33</v>
      </c>
      <c r="K60" s="17"/>
      <c r="L60" s="17"/>
      <c r="M60" s="17"/>
      <c r="N60" s="17"/>
      <c r="O60" s="18"/>
    </row>
    <row r="61" spans="1:15" ht="20.100000000000001" customHeight="1" x14ac:dyDescent="0.2">
      <c r="A61" s="34" t="s">
        <v>17</v>
      </c>
      <c r="B61" s="8" t="s">
        <v>3</v>
      </c>
      <c r="C61" s="46"/>
      <c r="D61" s="64">
        <v>47567.48</v>
      </c>
      <c r="E61" s="57"/>
      <c r="F61" s="57"/>
      <c r="G61" s="9"/>
      <c r="H61" s="41"/>
    </row>
    <row r="62" spans="1:15" ht="20.100000000000001" customHeight="1" x14ac:dyDescent="0.2">
      <c r="A62" s="31" t="s">
        <v>18</v>
      </c>
      <c r="B62" s="3"/>
      <c r="C62" s="45">
        <v>2013</v>
      </c>
      <c r="D62" s="63">
        <v>65264.65</v>
      </c>
      <c r="E62" s="62"/>
      <c r="F62" s="62"/>
      <c r="G62" s="10" t="s">
        <v>3</v>
      </c>
      <c r="H62" s="40">
        <v>92</v>
      </c>
    </row>
    <row r="63" spans="1:15" ht="20.100000000000001" customHeight="1" x14ac:dyDescent="0.2">
      <c r="A63" s="29"/>
      <c r="B63" s="3"/>
      <c r="C63" s="46"/>
      <c r="D63" s="64" t="s">
        <v>36</v>
      </c>
      <c r="E63" s="57"/>
      <c r="F63" s="57"/>
      <c r="G63" s="9"/>
      <c r="H63" s="41"/>
    </row>
    <row r="64" spans="1:15" ht="20.100000000000001" customHeight="1" x14ac:dyDescent="0.2">
      <c r="A64" s="29"/>
      <c r="B64" s="3"/>
      <c r="C64" s="60">
        <v>2014</v>
      </c>
      <c r="D64" s="62">
        <v>52336.3</v>
      </c>
      <c r="E64" s="62"/>
      <c r="F64" s="62"/>
      <c r="G64" s="10" t="s">
        <v>3</v>
      </c>
      <c r="H64" s="55">
        <f t="shared" ref="H64" si="12">(D64/D65)*100</f>
        <v>87.075698489144798</v>
      </c>
    </row>
    <row r="65" spans="1:20" ht="20.100000000000001" customHeight="1" x14ac:dyDescent="0.2">
      <c r="A65" s="29"/>
      <c r="B65" s="3"/>
      <c r="C65" s="61"/>
      <c r="D65" s="57">
        <v>60104.37</v>
      </c>
      <c r="E65" s="57"/>
      <c r="F65" s="57"/>
      <c r="G65" s="9"/>
      <c r="H65" s="56"/>
    </row>
    <row r="66" spans="1:20" ht="20.100000000000001" customHeight="1" x14ac:dyDescent="0.2">
      <c r="A66" s="29"/>
      <c r="B66" s="3"/>
      <c r="C66" s="60">
        <v>2015</v>
      </c>
      <c r="D66" s="62">
        <v>34299.56</v>
      </c>
      <c r="E66" s="62"/>
      <c r="F66" s="62"/>
      <c r="G66" s="10" t="s">
        <v>3</v>
      </c>
      <c r="H66" s="55">
        <f t="shared" ref="H66" si="13">(D66/D67)*100</f>
        <v>84.734500922209747</v>
      </c>
    </row>
    <row r="67" spans="1:20" ht="20.100000000000001" customHeight="1" x14ac:dyDescent="0.2">
      <c r="A67" s="32"/>
      <c r="B67" s="33"/>
      <c r="C67" s="61"/>
      <c r="D67" s="57">
        <v>40478.86</v>
      </c>
      <c r="E67" s="57"/>
      <c r="F67" s="57"/>
      <c r="G67" s="9"/>
      <c r="H67" s="56"/>
    </row>
    <row r="68" spans="1:20" ht="11.25" customHeight="1" x14ac:dyDescent="0.2">
      <c r="A68" s="13"/>
      <c r="B68" s="13"/>
      <c r="C68" s="13"/>
      <c r="D68" s="13"/>
      <c r="E68" s="13"/>
      <c r="F68" s="13"/>
      <c r="G68" s="13"/>
      <c r="H68" s="13"/>
    </row>
    <row r="69" spans="1:20" ht="20.100000000000001" customHeight="1" x14ac:dyDescent="0.2">
      <c r="A69" s="27" t="s">
        <v>19</v>
      </c>
      <c r="B69" s="35"/>
      <c r="C69" s="38">
        <v>2011</v>
      </c>
      <c r="D69" s="63">
        <v>709667.8</v>
      </c>
      <c r="E69" s="62"/>
      <c r="F69" s="62"/>
      <c r="G69" s="10" t="s">
        <v>3</v>
      </c>
      <c r="H69" s="40">
        <f>D69/(D70+F70)*100</f>
        <v>75.774045318223742</v>
      </c>
    </row>
    <row r="70" spans="1:20" ht="20.100000000000001" customHeight="1" thickBot="1" x14ac:dyDescent="0.25">
      <c r="A70" s="29"/>
      <c r="B70" s="8"/>
      <c r="C70" s="39"/>
      <c r="D70" s="12">
        <v>845249</v>
      </c>
      <c r="E70" s="42" t="s">
        <v>4</v>
      </c>
      <c r="F70" s="11">
        <v>91308.89</v>
      </c>
      <c r="G70" s="9"/>
      <c r="H70" s="41"/>
    </row>
    <row r="71" spans="1:20" ht="20.100000000000001" customHeight="1" x14ac:dyDescent="0.2">
      <c r="A71" s="30"/>
      <c r="B71" s="8"/>
      <c r="C71" s="38">
        <v>2012</v>
      </c>
      <c r="D71" s="63">
        <v>662000</v>
      </c>
      <c r="E71" s="62"/>
      <c r="F71" s="62"/>
      <c r="G71" s="10" t="s">
        <v>3</v>
      </c>
      <c r="H71" s="40">
        <f>D71/(D72+F72)*100</f>
        <v>51.97720584391503</v>
      </c>
      <c r="J71" s="19" t="s">
        <v>28</v>
      </c>
      <c r="K71" s="1"/>
      <c r="L71" s="1"/>
      <c r="M71" s="1"/>
      <c r="N71" s="1"/>
      <c r="O71" s="1"/>
      <c r="P71" s="1"/>
      <c r="Q71" s="1"/>
      <c r="R71" s="1"/>
      <c r="S71" s="1"/>
      <c r="T71" s="2"/>
    </row>
    <row r="72" spans="1:20" ht="20.100000000000001" customHeight="1" x14ac:dyDescent="0.2">
      <c r="A72" s="34" t="s">
        <v>21</v>
      </c>
      <c r="B72" s="8" t="s">
        <v>3</v>
      </c>
      <c r="C72" s="43"/>
      <c r="D72" s="12">
        <v>1226067.74</v>
      </c>
      <c r="E72" s="42" t="s">
        <v>4</v>
      </c>
      <c r="F72" s="11">
        <v>47567.48</v>
      </c>
      <c r="G72" s="9"/>
      <c r="H72" s="41"/>
      <c r="J72" s="14" t="s">
        <v>29</v>
      </c>
      <c r="K72" s="3"/>
      <c r="L72" s="3"/>
      <c r="M72" s="3"/>
      <c r="N72" s="3"/>
      <c r="O72" s="3"/>
      <c r="P72" s="3"/>
      <c r="Q72" s="3"/>
      <c r="R72" s="3"/>
      <c r="S72" s="3"/>
      <c r="T72" s="4"/>
    </row>
    <row r="73" spans="1:20" ht="20.100000000000001" customHeight="1" thickBot="1" x14ac:dyDescent="0.25">
      <c r="A73" s="31" t="s">
        <v>20</v>
      </c>
      <c r="B73" s="8"/>
      <c r="C73" s="38">
        <v>2013</v>
      </c>
      <c r="D73" s="63">
        <v>599087.75</v>
      </c>
      <c r="E73" s="62"/>
      <c r="F73" s="62"/>
      <c r="G73" s="26" t="s">
        <v>3</v>
      </c>
      <c r="H73" s="44">
        <v>48</v>
      </c>
      <c r="J73" s="5" t="s">
        <v>40</v>
      </c>
      <c r="K73" s="6"/>
      <c r="L73" s="6"/>
      <c r="M73" s="6"/>
      <c r="N73" s="6"/>
      <c r="O73" s="6"/>
      <c r="P73" s="6"/>
      <c r="Q73" s="6"/>
      <c r="R73" s="6"/>
      <c r="S73" s="6"/>
      <c r="T73" s="7"/>
    </row>
    <row r="74" spans="1:20" ht="20.100000000000001" customHeight="1" x14ac:dyDescent="0.2">
      <c r="A74" s="29"/>
      <c r="B74" s="8"/>
      <c r="C74" s="39"/>
      <c r="D74" s="64" t="s">
        <v>34</v>
      </c>
      <c r="E74" s="57"/>
      <c r="F74" s="57"/>
      <c r="G74" s="9"/>
      <c r="H74" s="41"/>
    </row>
    <row r="75" spans="1:20" ht="20.100000000000001" customHeight="1" x14ac:dyDescent="0.2">
      <c r="A75" s="29"/>
      <c r="B75" s="8"/>
      <c r="C75" s="52">
        <v>2014</v>
      </c>
      <c r="D75" s="54">
        <v>574224.99</v>
      </c>
      <c r="E75" s="54"/>
      <c r="F75" s="54"/>
      <c r="G75" s="26" t="s">
        <v>3</v>
      </c>
      <c r="H75" s="55">
        <v>37</v>
      </c>
    </row>
    <row r="76" spans="1:20" ht="20.100000000000001" customHeight="1" x14ac:dyDescent="0.2">
      <c r="A76" s="29"/>
      <c r="B76" s="8"/>
      <c r="C76" s="53"/>
      <c r="D76" s="57" t="s">
        <v>35</v>
      </c>
      <c r="E76" s="57"/>
      <c r="F76" s="57"/>
      <c r="G76" s="9"/>
      <c r="H76" s="56"/>
    </row>
    <row r="77" spans="1:20" ht="20.100000000000001" customHeight="1" x14ac:dyDescent="0.2">
      <c r="A77" s="29"/>
      <c r="B77" s="8"/>
      <c r="C77" s="52">
        <v>2015</v>
      </c>
      <c r="D77" s="58">
        <v>558238.99</v>
      </c>
      <c r="E77" s="58"/>
      <c r="F77" s="58"/>
      <c r="G77" s="26" t="s">
        <v>3</v>
      </c>
      <c r="H77" s="55">
        <v>42</v>
      </c>
    </row>
    <row r="78" spans="1:20" ht="20.100000000000001" customHeight="1" x14ac:dyDescent="0.2">
      <c r="A78" s="32"/>
      <c r="B78" s="9"/>
      <c r="C78" s="53"/>
      <c r="D78" s="59" t="s">
        <v>39</v>
      </c>
      <c r="E78" s="59"/>
      <c r="F78" s="59"/>
      <c r="G78" s="9"/>
      <c r="H78" s="56"/>
    </row>
    <row r="79" spans="1:20" ht="12.75" customHeight="1" x14ac:dyDescent="0.2">
      <c r="A79" s="13"/>
      <c r="B79" s="13"/>
      <c r="C79" s="13"/>
      <c r="D79" s="13"/>
      <c r="E79" s="13"/>
      <c r="F79" s="13"/>
      <c r="G79" s="13"/>
      <c r="H79" s="13"/>
      <c r="L79" s="51"/>
    </row>
    <row r="80" spans="1:20" ht="20.100000000000001" customHeight="1" x14ac:dyDescent="0.2">
      <c r="A80" s="27" t="s">
        <v>22</v>
      </c>
      <c r="B80" s="35"/>
      <c r="C80" s="45">
        <v>2011</v>
      </c>
      <c r="D80" s="63">
        <v>824717.22</v>
      </c>
      <c r="E80" s="62"/>
      <c r="F80" s="62"/>
      <c r="G80" s="10" t="s">
        <v>3</v>
      </c>
      <c r="H80" s="48">
        <f>(D80/D81)*100</f>
        <v>73.74008217944629</v>
      </c>
    </row>
    <row r="81" spans="1:8" ht="20.100000000000001" customHeight="1" x14ac:dyDescent="0.2">
      <c r="A81" s="29"/>
      <c r="B81" s="8"/>
      <c r="C81" s="46"/>
      <c r="D81" s="64">
        <v>1118411.04</v>
      </c>
      <c r="E81" s="57"/>
      <c r="F81" s="57"/>
      <c r="G81" s="9"/>
      <c r="H81" s="49"/>
    </row>
    <row r="82" spans="1:8" ht="20.100000000000001" customHeight="1" x14ac:dyDescent="0.2">
      <c r="A82" s="30"/>
      <c r="B82" s="8"/>
      <c r="C82" s="45">
        <v>2012</v>
      </c>
      <c r="D82" s="63">
        <v>761320.01</v>
      </c>
      <c r="E82" s="62"/>
      <c r="F82" s="62"/>
      <c r="G82" s="10" t="s">
        <v>3</v>
      </c>
      <c r="H82" s="48">
        <f>(D82/D83)*100</f>
        <v>61.737244952531036</v>
      </c>
    </row>
    <row r="83" spans="1:8" ht="20.100000000000001" customHeight="1" x14ac:dyDescent="0.2">
      <c r="A83" s="34" t="s">
        <v>23</v>
      </c>
      <c r="B83" s="8" t="s">
        <v>3</v>
      </c>
      <c r="C83" s="46"/>
      <c r="D83" s="64">
        <v>1233161.6200000001</v>
      </c>
      <c r="E83" s="57"/>
      <c r="F83" s="57"/>
      <c r="G83" s="8"/>
      <c r="H83" s="49"/>
    </row>
    <row r="84" spans="1:8" ht="20.100000000000001" customHeight="1" x14ac:dyDescent="0.2">
      <c r="A84" s="31" t="s">
        <v>24</v>
      </c>
      <c r="B84" s="8"/>
      <c r="C84" s="45">
        <v>2013</v>
      </c>
      <c r="D84" s="63">
        <v>668379.27</v>
      </c>
      <c r="E84" s="62"/>
      <c r="F84" s="62"/>
      <c r="G84" s="10" t="s">
        <v>3</v>
      </c>
      <c r="H84" s="48">
        <f t="shared" ref="H84" si="14">(D84/D85)*100</f>
        <v>53.145512401723771</v>
      </c>
    </row>
    <row r="85" spans="1:8" ht="20.100000000000001" customHeight="1" x14ac:dyDescent="0.2">
      <c r="A85" s="29"/>
      <c r="B85" s="8"/>
      <c r="C85" s="46"/>
      <c r="D85" s="64">
        <v>1257640.0900000001</v>
      </c>
      <c r="E85" s="57"/>
      <c r="F85" s="57"/>
      <c r="G85" s="9"/>
      <c r="H85" s="49"/>
    </row>
    <row r="86" spans="1:8" ht="18" customHeight="1" x14ac:dyDescent="0.2">
      <c r="A86" s="36"/>
      <c r="B86" s="37"/>
      <c r="C86" s="52">
        <v>2014</v>
      </c>
      <c r="D86" s="54">
        <v>683836.74</v>
      </c>
      <c r="E86" s="54"/>
      <c r="F86" s="54"/>
      <c r="G86" s="26" t="s">
        <v>3</v>
      </c>
      <c r="H86" s="55">
        <f t="shared" ref="H86" si="15">(D86/D87)*100</f>
        <v>72.314017504212501</v>
      </c>
    </row>
    <row r="87" spans="1:8" ht="20.100000000000001" customHeight="1" x14ac:dyDescent="0.2">
      <c r="A87" s="29"/>
      <c r="B87" s="8"/>
      <c r="C87" s="53"/>
      <c r="D87" s="57">
        <v>945648.94</v>
      </c>
      <c r="E87" s="57"/>
      <c r="F87" s="57"/>
      <c r="G87" s="9"/>
      <c r="H87" s="56"/>
    </row>
    <row r="88" spans="1:8" ht="20.100000000000001" customHeight="1" x14ac:dyDescent="0.2">
      <c r="A88" s="29"/>
      <c r="B88" s="8"/>
      <c r="C88" s="52">
        <v>2015</v>
      </c>
      <c r="D88" s="54">
        <v>919626.59</v>
      </c>
      <c r="E88" s="54"/>
      <c r="F88" s="54"/>
      <c r="G88" s="26" t="s">
        <v>3</v>
      </c>
      <c r="H88" s="55">
        <f t="shared" ref="H88" si="16">(D88/D89)*100</f>
        <v>73.752503570870104</v>
      </c>
    </row>
    <row r="89" spans="1:8" ht="20.100000000000001" customHeight="1" x14ac:dyDescent="0.2">
      <c r="A89" s="32"/>
      <c r="B89" s="9"/>
      <c r="C89" s="53"/>
      <c r="D89" s="57">
        <v>1246908.98</v>
      </c>
      <c r="E89" s="57"/>
      <c r="F89" s="57"/>
      <c r="G89" s="9"/>
      <c r="H89" s="56"/>
    </row>
  </sheetData>
  <mergeCells count="106">
    <mergeCell ref="D27:F27"/>
    <mergeCell ref="D28:F28"/>
    <mergeCell ref="A1:I1"/>
    <mergeCell ref="D25:F25"/>
    <mergeCell ref="D26:F26"/>
    <mergeCell ref="C9:C10"/>
    <mergeCell ref="D9:F9"/>
    <mergeCell ref="H9:H10"/>
    <mergeCell ref="C11:C12"/>
    <mergeCell ref="D11:F11"/>
    <mergeCell ref="H11:H12"/>
    <mergeCell ref="D18:F18"/>
    <mergeCell ref="D19:F19"/>
    <mergeCell ref="D16:F16"/>
    <mergeCell ref="D17:F17"/>
    <mergeCell ref="D15:F15"/>
    <mergeCell ref="D3:F3"/>
    <mergeCell ref="D5:F5"/>
    <mergeCell ref="D7:F7"/>
    <mergeCell ref="D14:F14"/>
    <mergeCell ref="D38:F38"/>
    <mergeCell ref="D39:F39"/>
    <mergeCell ref="D36:F36"/>
    <mergeCell ref="D37:F37"/>
    <mergeCell ref="D29:F29"/>
    <mergeCell ref="D30:F30"/>
    <mergeCell ref="C31:C32"/>
    <mergeCell ref="D31:F31"/>
    <mergeCell ref="H31:H32"/>
    <mergeCell ref="D32:F32"/>
    <mergeCell ref="C33:C34"/>
    <mergeCell ref="D33:F33"/>
    <mergeCell ref="H33:H34"/>
    <mergeCell ref="D34:F34"/>
    <mergeCell ref="D73:F73"/>
    <mergeCell ref="D84:F84"/>
    <mergeCell ref="D85:F85"/>
    <mergeCell ref="D71:F71"/>
    <mergeCell ref="D82:F82"/>
    <mergeCell ref="D83:F83"/>
    <mergeCell ref="D80:F80"/>
    <mergeCell ref="D81:F81"/>
    <mergeCell ref="C75:C76"/>
    <mergeCell ref="D74:F74"/>
    <mergeCell ref="C20:C21"/>
    <mergeCell ref="D20:F20"/>
    <mergeCell ref="H20:H21"/>
    <mergeCell ref="C22:C23"/>
    <mergeCell ref="D22:F22"/>
    <mergeCell ref="H22:H23"/>
    <mergeCell ref="D21:F21"/>
    <mergeCell ref="D23:F23"/>
    <mergeCell ref="D69:F69"/>
    <mergeCell ref="D62:F62"/>
    <mergeCell ref="D63:F63"/>
    <mergeCell ref="D60:F60"/>
    <mergeCell ref="D61:F61"/>
    <mergeCell ref="D58:F58"/>
    <mergeCell ref="D59:F59"/>
    <mergeCell ref="D55:F55"/>
    <mergeCell ref="H55:H56"/>
    <mergeCell ref="D56:F56"/>
    <mergeCell ref="D49:F49"/>
    <mergeCell ref="D50:F50"/>
    <mergeCell ref="D47:F47"/>
    <mergeCell ref="D48:F48"/>
    <mergeCell ref="D40:F40"/>
    <mergeCell ref="D41:F41"/>
    <mergeCell ref="C64:C65"/>
    <mergeCell ref="D64:F64"/>
    <mergeCell ref="H64:H65"/>
    <mergeCell ref="D65:F65"/>
    <mergeCell ref="C66:C67"/>
    <mergeCell ref="D66:F66"/>
    <mergeCell ref="H66:H67"/>
    <mergeCell ref="D67:F67"/>
    <mergeCell ref="C42:C43"/>
    <mergeCell ref="D42:F42"/>
    <mergeCell ref="H42:H43"/>
    <mergeCell ref="D43:F43"/>
    <mergeCell ref="C44:C45"/>
    <mergeCell ref="D44:F44"/>
    <mergeCell ref="H44:H45"/>
    <mergeCell ref="D45:F45"/>
    <mergeCell ref="D51:F51"/>
    <mergeCell ref="D52:F52"/>
    <mergeCell ref="C53:C54"/>
    <mergeCell ref="D53:F53"/>
    <mergeCell ref="H53:H54"/>
    <mergeCell ref="D54:F54"/>
    <mergeCell ref="C55:C56"/>
    <mergeCell ref="C86:C87"/>
    <mergeCell ref="D86:F86"/>
    <mergeCell ref="H86:H87"/>
    <mergeCell ref="D87:F87"/>
    <mergeCell ref="C88:C89"/>
    <mergeCell ref="D88:F88"/>
    <mergeCell ref="H88:H89"/>
    <mergeCell ref="D89:F89"/>
    <mergeCell ref="D75:F75"/>
    <mergeCell ref="H75:H76"/>
    <mergeCell ref="D76:F76"/>
    <mergeCell ref="C77:C78"/>
    <mergeCell ref="D77:F77"/>
    <mergeCell ref="H77:H78"/>
    <mergeCell ref="D78:F78"/>
  </mergeCells>
  <phoneticPr fontId="3" type="noConversion"/>
  <pageMargins left="0.22" right="0.26" top="0.51" bottom="0.52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XI Comunità Montana del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uffragioneria</dc:creator>
  <cp:lastModifiedBy>Graziella Saltarelli</cp:lastModifiedBy>
  <cp:lastPrinted>2012-11-27T16:08:28Z</cp:lastPrinted>
  <dcterms:created xsi:type="dcterms:W3CDTF">2012-11-27T15:03:02Z</dcterms:created>
  <dcterms:modified xsi:type="dcterms:W3CDTF">2016-06-07T16:20:38Z</dcterms:modified>
</cp:coreProperties>
</file>